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filterPrivacy="1"/>
  <xr:revisionPtr revIDLastSave="0" documentId="13_ncr:1_{20056503-2508-3D40-8452-C8675F5C8978}" xr6:coauthVersionLast="47" xr6:coauthVersionMax="47" xr10:uidLastSave="{00000000-0000-0000-0000-000000000000}"/>
  <bookViews>
    <workbookView xWindow="0" yWindow="500" windowWidth="31160" windowHeight="26820" tabRatio="753" xr2:uid="{00000000-000D-0000-FFFF-FFFF00000000}"/>
  </bookViews>
  <sheets>
    <sheet name="INSTRUCTIONS" sheetId="19" r:id="rId1"/>
    <sheet name="Page 1" sheetId="2" r:id="rId2"/>
    <sheet name="Page 2" sheetId="5" r:id="rId3"/>
    <sheet name="Page 3" sheetId="6" r:id="rId4"/>
    <sheet name="Page 4" sheetId="7" r:id="rId5"/>
    <sheet name="Page 5" sheetId="8" r:id="rId6"/>
    <sheet name="Page 6" sheetId="9" r:id="rId7"/>
    <sheet name="For Copyright Use Only" sheetId="18" r:id="rId8"/>
    <sheet name="Hidden" sheetId="14" state="hidden" r:id="rId9"/>
  </sheets>
  <externalReferences>
    <externalReference r:id="rId10"/>
    <externalReference r:id="rId11"/>
  </externalReferences>
  <definedNames>
    <definedName name="CallSign">'[1]Pg 3 - Space G '!$C$33:$C$55</definedName>
    <definedName name="DSE">'[2]data tab'!$C$2:$D$7</definedName>
    <definedName name="GRPS">#REF!</definedName>
    <definedName name="Signals">#REF!</definedName>
    <definedName name="Y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8" l="1"/>
  <c r="J47" i="7"/>
  <c r="J49" i="6"/>
  <c r="K39" i="8" l="1"/>
  <c r="J39" i="6" l="1"/>
  <c r="J40" i="6"/>
  <c r="J41" i="6"/>
  <c r="J42" i="6"/>
  <c r="J43" i="6"/>
  <c r="J44" i="6"/>
  <c r="J45" i="6"/>
  <c r="J46" i="6"/>
  <c r="J47" i="6"/>
  <c r="J48" i="6"/>
  <c r="J38" i="6"/>
  <c r="J11" i="7"/>
  <c r="J12" i="7"/>
  <c r="J13" i="7"/>
  <c r="J14" i="7"/>
  <c r="J15" i="7"/>
  <c r="J16" i="7"/>
  <c r="J17" i="7"/>
  <c r="J18" i="7"/>
  <c r="J10" i="7"/>
  <c r="J41" i="7"/>
  <c r="J42" i="7"/>
  <c r="J43" i="7"/>
  <c r="J44" i="7"/>
  <c r="J45" i="7"/>
  <c r="J46" i="7"/>
  <c r="J48" i="7"/>
  <c r="J40" i="7"/>
  <c r="J49" i="7" l="1"/>
  <c r="J19" i="7"/>
  <c r="J50" i="6"/>
  <c r="J42" i="8"/>
  <c r="J46" i="8" s="1"/>
  <c r="J20" i="8" l="1"/>
  <c r="H15" i="8"/>
  <c r="J15" i="8" s="1"/>
  <c r="H18" i="8"/>
  <c r="J18" i="8" s="1"/>
  <c r="H12" i="8"/>
  <c r="J12" i="8" s="1"/>
  <c r="K24" i="8" l="1"/>
  <c r="J26" i="8" s="1"/>
  <c r="B4" i="9"/>
  <c r="B4" i="7"/>
  <c r="B4" i="6"/>
  <c r="B4" i="5"/>
</calcChain>
</file>

<file path=xl/sharedStrings.xml><?xml version="1.0" encoding="utf-8"?>
<sst xmlns="http://schemas.openxmlformats.org/spreadsheetml/2006/main" count="351" uniqueCount="320">
  <si>
    <t>FILING DEADLINE: The statement of account must be filed within 30 days after the last day of the accounting period.</t>
  </si>
  <si>
    <t>The filing deadline is July 30 for the January–June accounting period and January 30 for the July–December accounting period.</t>
  </si>
  <si>
    <t>STATEMENT OF ACCOUNT</t>
  </si>
  <si>
    <t>for Secondary Transmissions</t>
  </si>
  <si>
    <t>by Satellite Carriers of Distant</t>
  </si>
  <si>
    <t>Television Signals</t>
  </si>
  <si>
    <t>FOR COPYRIGHT OFFICE USE ONLY</t>
  </si>
  <si>
    <t>AMOUNT</t>
  </si>
  <si>
    <t>DATE RECEIVED</t>
  </si>
  <si>
    <t>REMITTANCE NUMBER</t>
  </si>
  <si>
    <t>FORM SC</t>
  </si>
  <si>
    <t>Space A</t>
  </si>
  <si>
    <t>(as assigned by the</t>
  </si>
  <si>
    <t>Space B</t>
  </si>
  <si>
    <t>carrier. If the owner is a subsidiary of another corporation, give the full corporate title of the subsidiary, not that of the parent</t>
  </si>
  <si>
    <t>corporation.</t>
  </si>
  <si>
    <t>LEGAL NAME OF OWNER OF SATELLITE CARRIER</t>
  </si>
  <si>
    <t>BUSINESS NAME OF OWNER, IF DIFFERENT</t>
  </si>
  <si>
    <t>MAILING ADDRESS</t>
  </si>
  <si>
    <t>Privacy Act Notice: Section 119 of title 17 of the United States Code authorizes the Copyright Office to collect the personally identifying information (PII) requested on this form in order to process your statement of account.</t>
  </si>
  <si>
    <t>PII is any personal information that can be used to identify or trace an individual, such as name, address and telephone numbers. By providing PII, you are agreeing to the routine use of it to establish and maintain a public</t>
  </si>
  <si>
    <t>record, which includes appearing in the Office’s public indexes and in search reports prepared for the public. The effect of not providing the PII requested is that it may delay processing of your statement of account and its</t>
  </si>
  <si>
    <t>placement in the completed record of statements of account, and it may affect the legal sufficiency of the filing, a determination that would be made by a court of law.</t>
  </si>
  <si>
    <r>
      <t>ACCOUNTING PERIOD COVERED BY THIS STATEMENT:</t>
    </r>
    <r>
      <rPr>
        <sz val="11"/>
        <color theme="1"/>
        <rFont val="Calibri"/>
        <family val="2"/>
        <scheme val="minor"/>
      </rPr>
      <t xml:space="preserve"> (Check one box and fill in the year)</t>
    </r>
  </si>
  <si>
    <t xml:space="preserve"> ID#:  </t>
  </si>
  <si>
    <r>
      <t xml:space="preserve">LEGAL NAME OF SATELLITE CARRIER: </t>
    </r>
    <r>
      <rPr>
        <sz val="11"/>
        <color theme="1"/>
        <rFont val="Calibri"/>
        <family val="2"/>
        <scheme val="minor"/>
      </rPr>
      <t>Your file is established under this name. Give the full name of the owner of the satellite</t>
    </r>
  </si>
  <si>
    <t>. . . . . . . . . . . . . . . . . . . . . . . . . . . . . . . . . . . . . . . . . . . . . . . . . . . . . . . . . . . . . . . . . . . . . . . . . . . . . . . . . . . . . . . . . . . . . . . . . . . . . . . . . . . . . . . . . . . . . . . . . . . . . . . . . . . .</t>
  </si>
  <si>
    <t>FORM SC, PAGE 2</t>
  </si>
  <si>
    <t>Give the legal name as it appears in space B:</t>
  </si>
  <si>
    <t>Space C</t>
  </si>
  <si>
    <t>Commission (FCC) carried by the satellite carrier during this accounting period. Do not list non-broadcast-program services such as</t>
  </si>
  <si>
    <t>HBO, ESPN, TBS, or CNN.</t>
  </si>
  <si>
    <r>
      <rPr>
        <b/>
        <sz val="11"/>
        <color theme="1"/>
        <rFont val="Calibri"/>
        <family val="2"/>
        <scheme val="minor"/>
      </rPr>
      <t>PRIMARY TRANSMITTERS: TELEVISION</t>
    </r>
    <r>
      <rPr>
        <sz val="11"/>
        <color theme="1"/>
        <rFont val="Calibri"/>
        <family val="2"/>
        <scheme val="minor"/>
      </rPr>
      <t>—In this area, identify every television station licensed by the Federal Communications</t>
    </r>
  </si>
  <si>
    <r>
      <rPr>
        <b/>
        <sz val="11"/>
        <color theme="1"/>
        <rFont val="Calibri"/>
        <family val="2"/>
        <scheme val="minor"/>
      </rPr>
      <t>• Column 1:</t>
    </r>
    <r>
      <rPr>
        <sz val="11"/>
        <color theme="1"/>
        <rFont val="Calibri"/>
        <family val="2"/>
        <scheme val="minor"/>
      </rPr>
      <t xml:space="preserve"> List each station’s call sign, including each primary and multicast stream (e.g., WABC1, WABC2, etc.)</t>
    </r>
  </si>
  <si>
    <r>
      <rPr>
        <b/>
        <sz val="11"/>
        <color theme="1"/>
        <rFont val="Calibri"/>
        <family val="2"/>
        <scheme val="minor"/>
      </rPr>
      <t>• Column 2:</t>
    </r>
    <r>
      <rPr>
        <sz val="11"/>
        <color theme="1"/>
        <rFont val="Calibri"/>
        <family val="2"/>
        <scheme val="minor"/>
      </rPr>
      <t xml:space="preserve"> Give the number of the channel on which the station broadcasts over-the-air.</t>
    </r>
  </si>
  <si>
    <r>
      <rPr>
        <b/>
        <sz val="11"/>
        <color theme="1"/>
        <rFont val="Calibri"/>
        <family val="2"/>
        <scheme val="minor"/>
      </rPr>
      <t>• Column 4:</t>
    </r>
    <r>
      <rPr>
        <sz val="11"/>
        <color theme="1"/>
        <rFont val="Calibri"/>
        <family val="2"/>
        <scheme val="minor"/>
      </rPr>
      <t xml:space="preserve"> Give the location of each station. This should be the community (city and state) to which the station is licensed by the FCC.</t>
    </r>
  </si>
  <si>
    <r>
      <rPr>
        <b/>
        <sz val="11"/>
        <color theme="1"/>
        <rFont val="Calibri"/>
        <family val="2"/>
        <scheme val="minor"/>
      </rPr>
      <t>• Column 3:</t>
    </r>
    <r>
      <rPr>
        <sz val="11"/>
        <color theme="1"/>
        <rFont val="Calibri"/>
        <family val="2"/>
        <scheme val="minor"/>
      </rPr>
      <t xml:space="preserve"> Indicate whether the station is a “non-network” or a “network ” station by entering the letter “NNS” (for non-network) or</t>
    </r>
  </si>
  <si>
    <t xml:space="preserve">1. Call sign </t>
  </si>
  <si>
    <t xml:space="preserve"> 4. Location of station</t>
  </si>
  <si>
    <t xml:space="preserve">  </t>
  </si>
  <si>
    <t>2. Channel  number</t>
  </si>
  <si>
    <t>Space D — Copyright Royalty and Filing Fees</t>
  </si>
  <si>
    <t>The subscriber information must be reported for each month of the accounting period. The stations should be grouped together</t>
  </si>
  <si>
    <t>according to whether they are non-network or network stations as identified in space C. Then compute the royalty fee in part 3.</t>
  </si>
  <si>
    <t>carrier must be paid for at the prescribed rate, but no royalty payment is due for any program-related material contained on the</t>
  </si>
  <si>
    <t>broadcast stations.</t>
  </si>
  <si>
    <t>those stations on the last day of each month of the accounting period. Then, for each station, total the number of subscribers for all six</t>
  </si>
  <si>
    <t>months of the accounting period and enter that figure under the column labeled total.</t>
  </si>
  <si>
    <t>and network stations.</t>
  </si>
  <si>
    <r>
      <rPr>
        <b/>
        <sz val="11"/>
        <color theme="1"/>
        <rFont val="Calibri"/>
        <family val="2"/>
        <scheme val="minor"/>
      </rPr>
      <t>GENERAL:</t>
    </r>
    <r>
      <rPr>
        <sz val="11"/>
        <color theme="1"/>
        <rFont val="Calibri"/>
        <family val="2"/>
        <scheme val="minor"/>
      </rPr>
      <t xml:space="preserve"> In this area, report the number of subscribers receiving each non-network and network station retransmitted outside the</t>
    </r>
  </si>
  <si>
    <r>
      <rPr>
        <b/>
        <sz val="11"/>
        <color theme="1"/>
        <rFont val="Calibri"/>
        <family val="2"/>
        <scheme val="minor"/>
      </rPr>
      <t>NOTE:</t>
    </r>
    <r>
      <rPr>
        <sz val="11"/>
        <color theme="1"/>
        <rFont val="Calibri"/>
        <family val="2"/>
        <scheme val="minor"/>
      </rPr>
      <t xml:space="preserve"> In the case of multicasting of digital non-network and network stations, each digital stream that is retransmitted by a satellite</t>
    </r>
  </si>
  <si>
    <r>
      <rPr>
        <b/>
        <sz val="11"/>
        <color theme="1"/>
        <rFont val="Calibri"/>
        <family val="2"/>
        <scheme val="minor"/>
      </rPr>
      <t>NOTE:</t>
    </r>
    <r>
      <rPr>
        <sz val="11"/>
        <color theme="1"/>
        <rFont val="Calibri"/>
        <family val="2"/>
        <scheme val="minor"/>
      </rPr>
      <t xml:space="preserve"> Royalty payments should be made for stations retransmitted under Section 122(a)(4), including networks of noncommercial educational</t>
    </r>
  </si>
  <si>
    <t>SPACE D, PART 1 · Carriage for Private Home Viewing</t>
  </si>
  <si>
    <r>
      <rPr>
        <b/>
        <sz val="11"/>
        <color theme="1"/>
        <rFont val="Calibri"/>
        <family val="2"/>
        <scheme val="minor"/>
      </rPr>
      <t>• FIRST:</t>
    </r>
    <r>
      <rPr>
        <sz val="11"/>
        <color theme="1"/>
        <rFont val="Calibri"/>
        <family val="2"/>
        <scheme val="minor"/>
      </rPr>
      <t xml:space="preserve"> Under the headings non-network and network stations, enter those stations’ call signs and the number of subscribers receiving</t>
    </r>
  </si>
  <si>
    <r>
      <rPr>
        <b/>
        <sz val="11"/>
        <color theme="1"/>
        <rFont val="Calibri"/>
        <family val="2"/>
        <scheme val="minor"/>
      </rPr>
      <t xml:space="preserve">NOTE: </t>
    </r>
    <r>
      <rPr>
        <sz val="11"/>
        <color theme="1"/>
        <rFont val="Calibri"/>
        <family val="2"/>
        <scheme val="minor"/>
      </rPr>
      <t>Do not include (a) subscribers receiving a non-network station retransmitted within the station’s local market, or (b) subscribers</t>
    </r>
  </si>
  <si>
    <t>NON-NETWORK STATIONS (PRIVATE HOME VIEWING)</t>
  </si>
  <si>
    <t>SUBSCRIBERS FOR EACH MONTH OF THE ACCOUNTING PERIOD</t>
  </si>
  <si>
    <t>Call signs</t>
  </si>
  <si>
    <t>Total</t>
  </si>
  <si>
    <t>Month 1
(Jan/July)</t>
  </si>
  <si>
    <t>Month 2
(Feb/Aug)</t>
  </si>
  <si>
    <t>Month 3
(Mar/Sept)</t>
  </si>
  <si>
    <t>Month 4
(Apr/Oct)</t>
  </si>
  <si>
    <t>Month 5
(May/Nov)</t>
  </si>
  <si>
    <t>Month 6
(June/Dec)</t>
  </si>
  <si>
    <t>FORM SC, PAGE 3</t>
  </si>
  <si>
    <t>Grand total non-network station subscribers (private home viewing):</t>
  </si>
  <si>
    <t>FORM SC, PAGE 4</t>
  </si>
  <si>
    <t>NETWORK STATIONS (PRIVATE HOME VIEWING)</t>
  </si>
  <si>
    <t>office, fitness club, oil rig, retail store, bank or other financial institution, supermarket, automobile or boat dealership, or any other establishment</t>
  </si>
  <si>
    <t>with a common business area. It does not include a multiunit permanent or temporary dwelling where private home viewing</t>
  </si>
  <si>
    <t>occurs, such as a hotel, dormitory, hospital, apartment, condominium, or prison.</t>
  </si>
  <si>
    <t>on the last day of each month of the accounting period. Then, for each station, total the number of subscribers for all six months of the</t>
  </si>
  <si>
    <t>accounting period and enter that figure under the column labeled total.</t>
  </si>
  <si>
    <t>instructions for the definition.</t>
  </si>
  <si>
    <t>SPACE D, PART 2 · Carriage for Viewing in a Commercial Establishment</t>
  </si>
  <si>
    <r>
      <rPr>
        <b/>
        <sz val="11"/>
        <color theme="1"/>
        <rFont val="Calibri"/>
        <family val="2"/>
        <scheme val="minor"/>
      </rPr>
      <t>NOTE:</t>
    </r>
    <r>
      <rPr>
        <sz val="11"/>
        <color theme="1"/>
        <rFont val="Calibri"/>
        <family val="2"/>
        <scheme val="minor"/>
      </rPr>
      <t xml:space="preserve"> A commercial establishment is defined as an establishment used for commercial purposes, such as a bar, restaurant, private</t>
    </r>
  </si>
  <si>
    <r>
      <rPr>
        <b/>
        <sz val="11"/>
        <color theme="1"/>
        <rFont val="Calibri"/>
        <family val="2"/>
        <scheme val="minor"/>
      </rPr>
      <t>• FIRST:</t>
    </r>
    <r>
      <rPr>
        <sz val="11"/>
        <color theme="1"/>
        <rFont val="Calibri"/>
        <family val="2"/>
        <scheme val="minor"/>
      </rPr>
      <t xml:space="preserve"> Under the heading non-network stations, enter those stations’ call signs and the number of subscribers receiving those stations</t>
    </r>
  </si>
  <si>
    <r>
      <rPr>
        <b/>
        <sz val="11"/>
        <color theme="1"/>
        <rFont val="Calibri"/>
        <family val="2"/>
        <scheme val="minor"/>
      </rPr>
      <t>• NEXT:</t>
    </r>
    <r>
      <rPr>
        <sz val="11"/>
        <color theme="1"/>
        <rFont val="Calibri"/>
        <family val="2"/>
        <scheme val="minor"/>
      </rPr>
      <t xml:space="preserve"> Compute the grand total number of subscribers receiving non-network stations.</t>
    </r>
  </si>
  <si>
    <r>
      <rPr>
        <b/>
        <sz val="11"/>
        <color theme="1"/>
        <rFont val="Calibri"/>
        <family val="2"/>
        <scheme val="minor"/>
      </rPr>
      <t>NOTE:</t>
    </r>
    <r>
      <rPr>
        <sz val="11"/>
        <color theme="1"/>
        <rFont val="Calibri"/>
        <family val="2"/>
        <scheme val="minor"/>
      </rPr>
      <t xml:space="preserve"> Do not include subscribers receiving a non-network station retransmitted within that station’s local market. See page iii of the</t>
    </r>
  </si>
  <si>
    <t>NON-NETWORK STATIONS (COMMERCIAL ESTABLISHMENTS)</t>
  </si>
  <si>
    <t>FORM SC, PAGE 5</t>
  </si>
  <si>
    <t>SPACE D, PART 3 · Computation of the Royalty and Filing Fees</t>
  </si>
  <si>
    <t>1. Enter the grand total non-network stations for private home viewing</t>
  </si>
  <si>
    <t>2. Enter the grand total network stations for private home viewing</t>
  </si>
  <si>
    <t>3. Enter the grand total non-network stations for commercial establishments</t>
  </si>
  <si>
    <t>5. Filing Fee $ 725.00</t>
  </si>
  <si>
    <t>Space E — Worksheet for Computing Interest</t>
  </si>
  <si>
    <t>You must complete this worksheet for royalty fee payments submitted as a result of a late payment or underpayment. For an</t>
  </si>
  <si>
    <t>2. Multiply line 1 by the interest rate*</t>
  </si>
  <si>
    <t>× .00274</t>
  </si>
  <si>
    <t>4. Multiply line 3 by .00274**.</t>
  </si>
  <si>
    <t>Enter the amount here (unless $5.00 or less) and on line 4,</t>
  </si>
  <si>
    <t>(interest charge)</t>
  </si>
  <si>
    <t>×</t>
  </si>
  <si>
    <t>days</t>
  </si>
  <si>
    <t>3. Multiply line 2 by the number of days late ....................................................................................................</t>
  </si>
  <si>
    <t>space D, part 3, (page 5) ...................................................................................................................................$</t>
  </si>
  <si>
    <t>** This is the decimal equivalent of 1⁄365, which is the interest assessment for one day late.</t>
  </si>
  <si>
    <t>owner, address, ID Number, and accounting period as given in the original filing.</t>
  </si>
  <si>
    <r>
      <rPr>
        <b/>
        <sz val="11"/>
        <color theme="1"/>
        <rFont val="Calibri"/>
        <family val="2"/>
        <scheme val="minor"/>
      </rPr>
      <t>NOTE:</t>
    </r>
    <r>
      <rPr>
        <sz val="11"/>
        <color theme="1"/>
        <rFont val="Calibri"/>
        <family val="2"/>
        <scheme val="minor"/>
      </rPr>
      <t xml:space="preserve"> If you are filing this worksheet covering a statement of account already submitted to the Copyright Office, list below the</t>
    </r>
  </si>
  <si>
    <t>OWNER</t>
  </si>
  <si>
    <t>ADDRESS</t>
  </si>
  <si>
    <t>ID NUMBER</t>
  </si>
  <si>
    <t>FORM SC, PAGE 6</t>
  </si>
  <si>
    <t>Space F — Contact Information</t>
  </si>
  <si>
    <t>Identify an individual we can contact about this statement of account:</t>
  </si>
  <si>
    <t>NAME</t>
  </si>
  <si>
    <t>TELEPHONE NUMBER (INCLUDE AREA CODE)</t>
  </si>
  <si>
    <t>EMAIL (OPTIONAL)</t>
  </si>
  <si>
    <t>FAX (OPTIONAL)</t>
  </si>
  <si>
    <t>Space G — Signature</t>
  </si>
  <si>
    <t>The statement of account must be signed in accordance with Copyright Office regulations.</t>
  </si>
  <si>
    <t>I, the undersigned Owner or Agent of the Satellite Carrier, or Officer or Partner, if the Satellite Carrier is a corporation or partnership, have</t>
  </si>
  <si>
    <t>examined this statement of account and hereby declare under penalty of law that all statements of fact contained herein are true, complete,</t>
  </si>
  <si>
    <t>and correct to the best of my knowledge, information, and belief, and are made in good faith.</t>
  </si>
  <si>
    <t>SIGNATURE</t>
  </si>
  <si>
    <t>TYPED/PRINTED NAME</t>
  </si>
  <si>
    <t>TITLE/CAPACITY</t>
  </si>
  <si>
    <t>DATE</t>
  </si>
  <si>
    <t>Privacy Act Notice: Section 119 of title 17 of the United States Code authorizes the Copyright Office to collect the personally identifying information (PII) requested on this form in</t>
  </si>
  <si>
    <t>order to process your statement of account. PII is any personal information that can be used to identify or trace an individual, such as name, address, and telephone numbers. By</t>
  </si>
  <si>
    <t>providing PII, you are agreeing to the routine use of it to establish and maintain a public record, which includes appearing in the Office’s public indexes and in search reports prepared</t>
  </si>
  <si>
    <t>for the public. The effect of not providing the PII requested is that it may delay processing of your statement of account and its placement in the completed record of statements of</t>
  </si>
  <si>
    <t>account, and it may affect the legal sufficiency of the filing, a determination that would be made by a court of law.</t>
  </si>
  <si>
    <r>
      <rPr>
        <i/>
        <sz val="11"/>
        <color theme="1"/>
        <rFont val="Calibri"/>
        <family val="2"/>
        <scheme val="minor"/>
      </rPr>
      <t>Reconsideration</t>
    </r>
    <r>
      <rPr>
        <sz val="11"/>
        <color theme="1"/>
        <rFont val="Calibri"/>
        <family val="2"/>
        <scheme val="minor"/>
      </rPr>
      <t xml:space="preserve"> in CS Doc. No. 98-120, FCC 05-27 at ¶ 44 &amp; n.158 (Feb. 23, 2005).</t>
    </r>
  </si>
  <si>
    <r>
      <t xml:space="preserve">stream within the meaning of </t>
    </r>
    <r>
      <rPr>
        <i/>
        <sz val="11"/>
        <color theme="1"/>
        <rFont val="Calibri"/>
        <family val="2"/>
        <scheme val="minor"/>
      </rPr>
      <t>WGN v. United Video, Inc.</t>
    </r>
    <r>
      <rPr>
        <sz val="11"/>
        <color theme="1"/>
        <rFont val="Calibri"/>
        <family val="2"/>
        <scheme val="minor"/>
      </rPr>
      <t xml:space="preserve">, 693 F.2d 622, 626 (7th Cir. 1982) and </t>
    </r>
    <r>
      <rPr>
        <i/>
        <sz val="11"/>
        <color theme="1"/>
        <rFont val="Calibri"/>
        <family val="2"/>
        <scheme val="minor"/>
      </rPr>
      <t>Second Report and Order</t>
    </r>
    <r>
      <rPr>
        <sz val="11"/>
        <color theme="1"/>
        <rFont val="Calibri"/>
        <family val="2"/>
        <scheme val="minor"/>
      </rPr>
      <t xml:space="preserve"> and </t>
    </r>
    <r>
      <rPr>
        <i/>
        <sz val="11"/>
        <color theme="1"/>
        <rFont val="Calibri"/>
        <family val="2"/>
        <scheme val="minor"/>
      </rPr>
      <t>First Order on</t>
    </r>
  </si>
  <si>
    <r>
      <t xml:space="preserve">Remit this amount in the form of an electronic payment payable to </t>
    </r>
    <r>
      <rPr>
        <i/>
        <sz val="11"/>
        <color theme="1"/>
        <rFont val="Calibri"/>
        <family val="2"/>
        <scheme val="minor"/>
      </rPr>
      <t>Register of Copyrights.</t>
    </r>
  </si>
  <si>
    <t>and enter the sum here .................................................................................................................................................</t>
  </si>
  <si>
    <t>WY</t>
  </si>
  <si>
    <t>AK</t>
  </si>
  <si>
    <t>AL</t>
  </si>
  <si>
    <t>AR</t>
  </si>
  <si>
    <t>AZ</t>
  </si>
  <si>
    <t>CA</t>
  </si>
  <si>
    <t>CO</t>
  </si>
  <si>
    <t>CT</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</si>
  <si>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</si>
  <si>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</si>
  <si>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</si>
  <si>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</si>
  <si>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</si>
  <si>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</si>
  <si>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</si>
  <si>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</si>
  <si>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</si>
  <si>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</si>
  <si>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</si>
  <si>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</si>
  <si>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</si>
  <si>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</si>
  <si>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</si>
  <si>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</si>
  <si>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</si>
  <si>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</si>
  <si>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</si>
  <si>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</si>
  <si>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</si>
  <si>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</si>
  <si>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</si>
  <si>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</si>
  <si>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</si>
  <si>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</si>
  <si>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</si>
  <si>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</si>
  <si>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</si>
  <si>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</si>
  <si>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</si>
  <si>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</si>
  <si>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</si>
  <si>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</si>
  <si>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</si>
  <si>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</si>
  <si>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</si>
  <si>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</si>
  <si>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</si>
  <si>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</si>
  <si>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</si>
  <si>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</si>
  <si>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GU - Guam</t>
  </si>
  <si>
    <t>AM - American Samoa</t>
  </si>
  <si>
    <t>MP - Northern Mariana Islands</t>
  </si>
  <si>
    <t>PR - Puerto Rico</t>
  </si>
  <si>
    <t>VI - Virgin Islands</t>
  </si>
  <si>
    <t>DC</t>
  </si>
  <si>
    <t xml:space="preserve">FM - Federated States of Micronesia </t>
  </si>
  <si>
    <t xml:space="preserve">MH - Marshall Islands </t>
  </si>
  <si>
    <t>CZ - Canal Zone</t>
  </si>
  <si>
    <t>PW - Palau Island</t>
  </si>
  <si>
    <t>☛</t>
  </si>
  <si>
    <t>coplicsoa@copyright.gov</t>
  </si>
  <si>
    <t>Email completed workbook to</t>
  </si>
  <si>
    <t>3. Station type             (NNS or N)</t>
  </si>
  <si>
    <r>
      <rPr>
        <b/>
        <sz val="11"/>
        <color theme="1"/>
        <rFont val="Calibri"/>
        <family val="2"/>
        <scheme val="minor"/>
      </rPr>
      <t>• NEXT:</t>
    </r>
    <r>
      <rPr>
        <sz val="11"/>
        <color theme="1"/>
        <rFont val="Calibri"/>
        <family val="2"/>
        <scheme val="minor"/>
      </rPr>
      <t xml:space="preserve"> Compute the grand total number of subscribers receiving secondary transmissions of a primary or multicast stream for non-network</t>
    </r>
  </si>
  <si>
    <t>* To view the interest rate chart click</t>
  </si>
  <si>
    <t>copyright.gov/licensing/interest-rate.pdf.</t>
  </si>
  <si>
    <t>REMITTANCE #:</t>
  </si>
  <si>
    <t>Number of SAs rec'd</t>
  </si>
  <si>
    <t>Initials</t>
  </si>
  <si>
    <t>Allocation number</t>
  </si>
  <si>
    <t>Date examination completed</t>
  </si>
  <si>
    <t>Reviewed by</t>
  </si>
  <si>
    <t>Examined by</t>
  </si>
  <si>
    <t>Amount</t>
  </si>
  <si>
    <t xml:space="preserve">Date of remittance                               </t>
  </si>
  <si>
    <t xml:space="preserve">Total amount of remittance              </t>
  </si>
  <si>
    <t xml:space="preserve">CONTROL #:                                                                                </t>
  </si>
  <si>
    <r>
      <t xml:space="preserve"> </t>
    </r>
    <r>
      <rPr>
        <b/>
        <sz val="26"/>
        <rFont val="Calibri"/>
        <family val="2"/>
      </rPr>
      <t>Satellite
       Worksheet</t>
    </r>
  </si>
  <si>
    <t>Satellite ID #</t>
  </si>
  <si>
    <r>
      <t xml:space="preserve">Space G </t>
    </r>
    <r>
      <rPr>
        <sz val="11"/>
        <rFont val="Calibri"/>
        <family val="2"/>
      </rPr>
      <t>Certification</t>
    </r>
  </si>
  <si>
    <r>
      <t xml:space="preserve">Space E
</t>
    </r>
    <r>
      <rPr>
        <sz val="11"/>
        <rFont val="Calibri"/>
        <family val="2"/>
      </rPr>
      <t>Interest</t>
    </r>
  </si>
  <si>
    <r>
      <t xml:space="preserve">Space D
</t>
    </r>
    <r>
      <rPr>
        <sz val="11"/>
        <rFont val="Calibri"/>
        <family val="2"/>
      </rPr>
      <t>Copyright Royalty and Filing Fees</t>
    </r>
  </si>
  <si>
    <r>
      <t xml:space="preserve">Space C
</t>
    </r>
    <r>
      <rPr>
        <sz val="11"/>
        <rFont val="Calibri"/>
        <family val="2"/>
      </rPr>
      <t>Primary Transmitters: Television</t>
    </r>
  </si>
  <si>
    <r>
      <t xml:space="preserve">Space B
</t>
    </r>
    <r>
      <rPr>
        <sz val="11"/>
        <rFont val="Calibri"/>
        <family val="2"/>
      </rPr>
      <t>Owner</t>
    </r>
  </si>
  <si>
    <r>
      <t xml:space="preserve">Space A
</t>
    </r>
    <r>
      <rPr>
        <sz val="11"/>
        <rFont val="Calibri"/>
        <family val="2"/>
      </rPr>
      <t>Accounting
Period</t>
    </r>
  </si>
  <si>
    <t>C-673A  Rev: 11⁄2020</t>
  </si>
  <si>
    <t>“N” (for network). See page ii of the general instructions located in the paper form for the meaning of these terms.</t>
  </si>
  <si>
    <t>station’s local market. For the definition of a station’s “local market,” see page iii of the general instructions located in the paper form.</t>
  </si>
  <si>
    <t xml:space="preserve">receiving a network station retransmitted within that station’s local market. See pages ii–iii of the general instructions located in the paper form </t>
  </si>
  <si>
    <t>for a definition of these terms.</t>
  </si>
  <si>
    <t>explanation of interest assessment, see page iv of the general instructions located in the paper form.</t>
  </si>
  <si>
    <r>
      <rPr>
        <b/>
        <sz val="11"/>
        <rFont val="Calibri"/>
        <family val="2"/>
      </rPr>
      <t>U.S. COPYRIGHT OFFICE</t>
    </r>
  </si>
  <si>
    <r>
      <rPr>
        <b/>
        <sz val="11"/>
        <rFont val="Calibri"/>
        <family val="2"/>
      </rPr>
      <t>INSTRUCTIONS FOR FORM SC– EXCEL FORMAT</t>
    </r>
  </si>
  <si>
    <r>
      <rPr>
        <b/>
        <sz val="11"/>
        <rFont val="Calibri"/>
        <family val="2"/>
      </rPr>
      <t>Form SC is a U.S. Copyright Office form</t>
    </r>
  </si>
  <si>
    <r>
      <rPr>
        <b/>
        <sz val="11"/>
        <rFont val="Calibri"/>
        <family val="2"/>
      </rPr>
      <t>Email completed workbook to</t>
    </r>
  </si>
  <si>
    <r>
      <rPr>
        <b/>
        <sz val="11"/>
        <rFont val="Calibri"/>
        <family val="2"/>
      </rPr>
      <t>General Instructions</t>
    </r>
  </si>
  <si>
    <r>
      <rPr>
        <sz val="11"/>
        <rFont val="Calibri"/>
        <family val="2"/>
      </rPr>
      <t xml:space="preserve">·         </t>
    </r>
    <r>
      <rPr>
        <i/>
        <sz val="11"/>
        <rFont val="Calibri"/>
        <family val="2"/>
      </rPr>
      <t xml:space="preserve">Alphabetization: </t>
    </r>
    <r>
      <rPr>
        <sz val="11"/>
        <rFont val="Calibri"/>
        <family val="2"/>
      </rPr>
      <t xml:space="preserve">Alphabetization is </t>
    </r>
    <r>
      <rPr>
        <i/>
        <sz val="11"/>
        <rFont val="Calibri"/>
        <family val="2"/>
      </rPr>
      <t xml:space="preserve">not </t>
    </r>
    <r>
      <rPr>
        <sz val="11"/>
        <rFont val="Calibri"/>
        <family val="2"/>
      </rPr>
      <t>required for any spaces.</t>
    </r>
  </si>
  <si>
    <r>
      <rPr>
        <sz val="11"/>
        <rFont val="Calibri"/>
        <family val="2"/>
      </rPr>
      <t>Detailed instructions are located at the end of the paper-version of Form SC, located at</t>
    </r>
  </si>
  <si>
    <r>
      <rPr>
        <b/>
        <sz val="11"/>
        <rFont val="Calibri"/>
        <family val="2"/>
      </rPr>
      <t>Page 1 – Spaces A-B</t>
    </r>
  </si>
  <si>
    <r>
      <rPr>
        <b/>
        <sz val="11"/>
        <rFont val="Calibri"/>
        <family val="2"/>
      </rPr>
      <t>Page 2 – Space C</t>
    </r>
  </si>
  <si>
    <r>
      <rPr>
        <b/>
        <sz val="11"/>
        <rFont val="Calibri"/>
        <family val="2"/>
      </rPr>
      <t>Page 3/4 – Space D (Carriage for Private Home Viewing)</t>
    </r>
  </si>
  <si>
    <r>
      <rPr>
        <b/>
        <sz val="11"/>
        <rFont val="Calibri"/>
        <family val="2"/>
      </rPr>
      <t>Page 4 – Space D (Carriage for Viewing in a Commercial Establishment)</t>
    </r>
  </si>
  <si>
    <r>
      <rPr>
        <b/>
        <sz val="11"/>
        <rFont val="Calibri"/>
        <family val="2"/>
      </rPr>
      <t>Page 5 – Space D (Computation of the Royalty and Filing Fees)</t>
    </r>
  </si>
  <si>
    <r>
      <rPr>
        <b/>
        <sz val="11"/>
        <rFont val="Calibri"/>
        <family val="2"/>
      </rPr>
      <t>Page 5 – Space E</t>
    </r>
  </si>
  <si>
    <r>
      <rPr>
        <sz val="11"/>
        <rFont val="Calibri"/>
        <family val="2"/>
      </rPr>
      <t>·         Space E – Fill in the steps 1–4 only if you are submitting a late payment or underpayment.</t>
    </r>
  </si>
  <si>
    <r>
      <rPr>
        <b/>
        <sz val="11"/>
        <rFont val="Calibri"/>
        <family val="2"/>
      </rPr>
      <t>Page 6 – Space F</t>
    </r>
  </si>
  <si>
    <r>
      <rPr>
        <b/>
        <sz val="11"/>
        <rFont val="Calibri"/>
        <family val="2"/>
      </rPr>
      <t>Page 6 – Space G</t>
    </r>
  </si>
  <si>
    <r>
      <rPr>
        <b/>
        <sz val="11"/>
        <rFont val="Calibri"/>
        <family val="2"/>
      </rPr>
      <t>Filing Dates</t>
    </r>
  </si>
  <si>
    <r>
      <rPr>
        <sz val="11"/>
        <rFont val="Calibri"/>
        <family val="2"/>
      </rPr>
      <t>For the January–June accounting period:</t>
    </r>
  </si>
  <si>
    <r>
      <rPr>
        <sz val="11"/>
        <rFont val="Calibri"/>
        <family val="2"/>
      </rPr>
      <t>File between July 1 and July 30, inclusive.</t>
    </r>
  </si>
  <si>
    <r>
      <rPr>
        <sz val="11"/>
        <rFont val="Calibri"/>
        <family val="2"/>
      </rPr>
      <t>For the July–December accounting period:</t>
    </r>
  </si>
  <si>
    <r>
      <rPr>
        <sz val="11"/>
        <rFont val="Calibri"/>
        <family val="2"/>
      </rPr>
      <t>File between January 1 and January 30, inclusive.</t>
    </r>
  </si>
  <si>
    <r>
      <rPr>
        <b/>
        <sz val="11"/>
        <rFont val="Calibri"/>
        <family val="2"/>
      </rPr>
      <t xml:space="preserve">NOTE: </t>
    </r>
    <r>
      <rPr>
        <sz val="11"/>
        <rFont val="Calibri"/>
        <family val="2"/>
      </rPr>
      <t>The Ofﬁce shall not require, nor notify a satellite carrier of, an interest charge of $5.00 or less.</t>
    </r>
  </si>
  <si>
    <r>
      <rPr>
        <b/>
        <sz val="11"/>
        <rFont val="Calibri"/>
        <family val="2"/>
      </rPr>
      <t>Refunds</t>
    </r>
  </si>
  <si>
    <r>
      <rPr>
        <sz val="11"/>
        <rFont val="Calibri"/>
        <family val="2"/>
      </rPr>
      <t>In general, satellite carriers have thirty days after the close of the filing period to request a refund.</t>
    </r>
  </si>
  <si>
    <r>
      <rPr>
        <sz val="11"/>
        <rFont val="Calibri"/>
        <family val="2"/>
      </rPr>
      <t>For the January–June accounting period: File the refund request by August 29.</t>
    </r>
  </si>
  <si>
    <r>
      <rPr>
        <sz val="11"/>
        <rFont val="Calibri"/>
        <family val="2"/>
      </rPr>
      <t>For the July–December accounting period: File the refund request by March 1.</t>
    </r>
  </si>
  <si>
    <t>workbook protections to the template before submitting, as that may cause your submission to be rejected.</t>
  </si>
  <si>
    <r>
      <rPr>
        <sz val="11"/>
        <rFont val="Calibri"/>
        <family val="2"/>
      </rPr>
      <t xml:space="preserve">·         </t>
    </r>
    <r>
      <rPr>
        <i/>
        <sz val="11"/>
        <rFont val="Calibri"/>
        <family val="2"/>
      </rPr>
      <t xml:space="preserve">Protection: </t>
    </r>
    <r>
      <rPr>
        <sz val="11"/>
        <rFont val="Calibri"/>
        <family val="2"/>
      </rPr>
      <t>Certain fields in this workbook have been protected so that the user does not accidentally edit the underlying</t>
    </r>
  </si>
  <si>
    <t>workbook or your submission may be rejected.</t>
  </si>
  <si>
    <t xml:space="preserve">formulas that allow the form to function properly. Do not make changes to either the structure or the formats within this </t>
  </si>
  <si>
    <t xml:space="preserve">saved and submitted as a Microsoft Excel workbook (.xls or .xlsx). Email the workbook in its native Excel format to the U.S. </t>
  </si>
  <si>
    <r>
      <t xml:space="preserve">·         </t>
    </r>
    <r>
      <rPr>
        <i/>
        <sz val="11"/>
        <color rgb="FF000000"/>
        <rFont val="Calibri"/>
        <family val="2"/>
        <scheme val="minor"/>
      </rPr>
      <t xml:space="preserve">Navigation: </t>
    </r>
    <r>
      <rPr>
        <sz val="11"/>
        <color rgb="FF000000"/>
        <rFont val="Calibri"/>
        <family val="2"/>
        <scheme val="minor"/>
      </rPr>
      <t xml:space="preserve">To navigate between the tabs, use a mouse to click on the tab listings at the bottom of the screen and select the </t>
    </r>
  </si>
  <si>
    <t xml:space="preserve">tab you wish to view/edit, or press Ctrl + Page Up or Down. Within a tab, use the mouse or the arrow keys to navigate between </t>
  </si>
  <si>
    <t xml:space="preserve">fields. Depending on the settings in Excel, hitting the “Tab” button on the keyboard will not necessarily move the user to the next </t>
  </si>
  <si>
    <t>tab, nor will it necessarily move the user to populate the next field within a tab.</t>
  </si>
  <si>
    <t>copyright.gov/forms/formSC.pdf.</t>
  </si>
  <si>
    <t>Use the drop-down menu on the second line of the MAILING ADDRESS field to enter a U.S. state or a U.S. territory.</t>
  </si>
  <si>
    <t xml:space="preserve">·         Space B – Fill in the legal name of the satellite carrier and other applicable information in the appropriate highlighted fields. </t>
  </si>
  <si>
    <t>and filing fees.</t>
  </si>
  <si>
    <t>Statements of account, royalties, and filing fees received before the end of the accounting period will not be accepted. Statements</t>
  </si>
  <si>
    <t>and fees received after the July 30 or January 30 deadlines will be accepted for whatever legal effect they may have, if any. The</t>
  </si>
  <si>
    <t>copyright infringement.</t>
  </si>
  <si>
    <t xml:space="preserve">Copyright Office takes no position as to what this effect will be, and a satellite carrier that files late runs a substantial risk of </t>
  </si>
  <si>
    <t>Underpayments or late payments received after the ﬁling deadline shall be subject to an interest assessment. Satellite carriers</t>
  </si>
  <si>
    <t xml:space="preserve">accounting period is the U.S. Treasury Current Value of Funds Rate in effect on the ﬁrst business day after the close of the ﬁling </t>
  </si>
  <si>
    <t xml:space="preserve">deadline for that accounting period. Satellite carriers can obtain the interest rate for the applicable accounting period(s) at </t>
  </si>
  <si>
    <t xml:space="preserve">For underpayments and late payments, the interest shall begin to accrue on the ﬁrst day after the close of the ﬁling date for that </t>
  </si>
  <si>
    <t xml:space="preserve">accounting period. The accrual period ends on the date that the remittance is received by the Copyright Office. </t>
  </si>
  <si>
    <t>For additional information regarding refund requests, see section 201.11(h)(3)(i) of Title 37 of the Code of Federal Regulations</t>
  </si>
  <si>
    <r>
      <t xml:space="preserve">·         </t>
    </r>
    <r>
      <rPr>
        <i/>
        <sz val="11"/>
        <rFont val="Calibri"/>
        <family val="2"/>
      </rPr>
      <t xml:space="preserve">Data Input: </t>
    </r>
    <r>
      <rPr>
        <sz val="11"/>
        <rFont val="Calibri"/>
        <family val="2"/>
      </rPr>
      <t xml:space="preserve">Provide information in all highlighted fields throughout the workbook (as applicable). Non-highlighted fields </t>
    </r>
  </si>
  <si>
    <t>may contain formulas.</t>
  </si>
  <si>
    <t>corresponding system ID Number.</t>
  </si>
  <si>
    <t>·         Space C – Fill in the Primary Transmitters: Television area with the applicable information (Call Sign, Channel Number,</t>
  </si>
  <si>
    <t>Station Type, and Location of Station).</t>
  </si>
  <si>
    <t>·         Space D, Part 1 – Fill in the applicable call signs and number of subscribers receiving those stations at the end of the month</t>
  </si>
  <si>
    <t>under the NON-NETWORK STATIONS and NETWORK STATIONS headings on both pages.</t>
  </si>
  <si>
    <t>under the NON-NETWORK STATIONS heading.</t>
  </si>
  <si>
    <t xml:space="preserve">·         Space, D Part 2 – Fill in the applicable call signs and number of subscribers receiving those stations at the end of the month </t>
  </si>
  <si>
    <t>·         Space D, Part 3 – Fill in the grand totals in steps 1–3 in the highlighted fields only. Interest charge, if any, will populate</t>
  </si>
  <si>
    <t>automatically once line 4 in space E is completed.</t>
  </si>
  <si>
    <t>·         Space F – Fill in all applicable information in the appropriate highlighted fields. Use the drop-down menu on the second line</t>
  </si>
  <si>
    <t>of the MAILING ADDRESS field to enter a U.S. state or a U.S. territory.</t>
  </si>
  <si>
    <t>the appropriate highlighted fields.</t>
  </si>
  <si>
    <r>
      <rPr>
        <b/>
        <sz val="11"/>
        <rFont val="Calibri"/>
        <family val="2"/>
      </rPr>
      <t xml:space="preserve">NOTE: </t>
    </r>
    <r>
      <rPr>
        <sz val="11"/>
        <rFont val="Calibri"/>
        <family val="2"/>
      </rPr>
      <t>If July 30 or January 30 falls on a weekend or federal holiday, statements of account, royalties, and filing fees may be filed</t>
    </r>
  </si>
  <si>
    <t>on the next succeeding business day.</t>
  </si>
  <si>
    <t xml:space="preserve">copyright.gov/licensing/interest-rate.pdf </t>
  </si>
  <si>
    <t>licensing@copyright.gov.</t>
  </si>
  <si>
    <t xml:space="preserve">available at </t>
  </si>
  <si>
    <t xml:space="preserve">copyright.gov/title37/201/index.html </t>
  </si>
  <si>
    <t>www.copyright.gov</t>
  </si>
  <si>
    <t xml:space="preserve">Copyright Office Licensing Division Section at coplicsoa@copyright.gov. Do not print and mail the workbook to the U.S. Copyright Office. </t>
  </si>
  <si>
    <t>or by contacting the Licensing Division Section at (202) 707-8150 or</t>
  </si>
  <si>
    <t>or contact the Licensing Division Section.</t>
  </si>
  <si>
    <t>Library of Congress · U.S. Copyright Office · Licensing Division Section · 101 Independence Avenue SE · Washington, DC 20557</t>
  </si>
  <si>
    <r>
      <t xml:space="preserve">For further assistance, contact the Licensing Division Section at (202) 707-8150 or </t>
    </r>
    <r>
      <rPr>
        <i/>
        <sz val="11"/>
        <color theme="1"/>
        <rFont val="Calibri"/>
        <family val="2"/>
        <scheme val="minor"/>
      </rPr>
      <t>licensing@copyright.gov.</t>
    </r>
  </si>
  <si>
    <r>
      <t xml:space="preserve">ACCOUNTING PERIOD </t>
    </r>
    <r>
      <rPr>
        <sz val="9"/>
        <color theme="1"/>
        <rFont val="Calibri"/>
        <family val="2"/>
        <scheme val="minor"/>
      </rPr>
      <t>(Check one box and fill in the year)</t>
    </r>
  </si>
  <si>
    <t xml:space="preserve">4. Interest Charge. Enter the amount from line 4, space E, (page 5) </t>
  </si>
  <si>
    <r>
      <t>6. Add lines 1–5.</t>
    </r>
    <r>
      <rPr>
        <b/>
        <sz val="11"/>
        <color theme="1"/>
        <rFont val="Calibri"/>
        <family val="2"/>
        <scheme val="minor"/>
      </rPr>
      <t xml:space="preserve"> Total royalty and filing fees payable for accounting period      </t>
    </r>
  </si>
  <si>
    <t>1. Enter the amount of late payment or underpayment.................................................................................</t>
  </si>
  <si>
    <t>·         When complete, this workbook should be signed electronically using an "/s/" signature (for example, /s/John Smith) in space G and</t>
  </si>
  <si>
    <t xml:space="preserve">There is no need to remove the instructions tab before submitting the template by email. Do not add additional worksheets or </t>
  </si>
  <si>
    <t xml:space="preserve">·         Space A – Fill in the accounting period by checking the appropriate field and entering the four-digit year and provide the </t>
  </si>
  <si>
    <t>·         Space G – Electronically sign the form using an "/s/ signature" (for example, /s/ John Smith) and fill in all applicable information in</t>
  </si>
  <si>
    <t>Submitting the Form</t>
  </si>
  <si>
    <t>Satellite carriers have thirty days after the close of each accounting period to file their statements of account, royalties,</t>
  </si>
  <si>
    <t xml:space="preserve">must calculate their own interest charge. (A worksheet is provided at space E, page 5.) The interest rate set for a speciﬁc </t>
  </si>
  <si>
    <t>Interest Charges for Underpayments and Late Payments</t>
  </si>
  <si>
    <t>NOTE: Royalty and filing fees must be paid by an electronic payment. See page i of the general instructions located in the paper form for more information.</t>
  </si>
  <si>
    <t xml:space="preserve">Enter an electronic signature on the line above using an "/s/" signature to certify this statement. </t>
  </si>
  <si>
    <t>(e.g., /s/ John Smith)</t>
  </si>
  <si>
    <t>Licensing Section)</t>
  </si>
  <si>
    <t>If you are filing for a prior accounting period, contact the Licensing Section for the correct form.</t>
  </si>
  <si>
    <t xml:space="preserve">× $0.36 = </t>
  </si>
  <si>
    <t>subscribers here and multiply by $0.74</t>
  </si>
  <si>
    <t xml:space="preserve">× $0.74 = </t>
  </si>
  <si>
    <t>subscribers here and multiply by $0.36</t>
  </si>
  <si>
    <t>(November 29,2024).</t>
  </si>
  <si>
    <r>
      <t>The Copyright Royalty Board has published a cost-of-living adjustment to the applicable royalty rates. For details, see 8</t>
    </r>
    <r>
      <rPr>
        <i/>
        <sz val="11"/>
        <color theme="1"/>
        <rFont val="Calibri"/>
        <family val="2"/>
        <scheme val="minor"/>
      </rPr>
      <t>9 FR 94613</t>
    </r>
  </si>
  <si>
    <t>THIS FORM IS EFFECTIVE FOR THE ACCOUNTING PERIOD BEGINNING JANUARY 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</si>
</sst>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quot;$&quot;#,##0.00"/>
    <numFmt numFmtId="165" formatCode="0.000%"/>
    <numFmt numFmtId="166" formatCode="mm/dd/yy;@"/>
  </numFmts>
  <fonts count="28" x14ac:knownFonts="1">
    <font>
      <sz val="11"/>
      <color theme="1"/>
      <name val="Calibri"/>
      <family val="2"/>
      <scheme val="minor"/>
    </font>
    <font>
      <u/>
      <sz val="11"/>
      <color theme="10"/>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sz val="7"/>
      <color theme="1"/>
      <name val="Calibri"/>
      <family val="2"/>
      <scheme val="minor"/>
    </font>
    <font>
      <sz val="8"/>
      <color rgb="FF000000"/>
      <name val="Tahoma"/>
      <family val="2"/>
    </font>
    <font>
      <sz val="11"/>
      <color rgb="FF000000"/>
      <name val="Calibri"/>
      <family val="2"/>
    </font>
    <font>
      <b/>
      <sz val="14"/>
      <color theme="1"/>
      <name val="Calibri"/>
      <family val="2"/>
      <scheme val="minor"/>
    </font>
    <font>
      <sz val="8"/>
      <color theme="1"/>
      <name val="Calibri"/>
      <family val="2"/>
      <scheme val="minor"/>
    </font>
    <font>
      <sz val="11"/>
      <color theme="1"/>
      <name val="Calibri"/>
      <family val="2"/>
      <scheme val="minor"/>
    </font>
    <font>
      <sz val="11"/>
      <color rgb="FF333333"/>
      <name val="Calibri"/>
      <family val="2"/>
      <scheme val="minor"/>
    </font>
    <font>
      <sz val="11"/>
      <color rgb="FF222222"/>
      <name val="Calibri"/>
      <family val="2"/>
      <scheme val="minor"/>
    </font>
    <font>
      <sz val="72"/>
      <color rgb="FF000000"/>
      <name val="Arial Unicode MS"/>
      <family val="2"/>
    </font>
    <font>
      <sz val="11"/>
      <color rgb="FF000000"/>
      <name val="Calibri"/>
      <family val="2"/>
      <scheme val="minor"/>
    </font>
    <font>
      <sz val="10"/>
      <color rgb="FF000000"/>
      <name val="Times New Roman"/>
      <family val="1"/>
    </font>
    <font>
      <b/>
      <sz val="11"/>
      <name val="Calibri"/>
      <family val="2"/>
    </font>
    <font>
      <sz val="11"/>
      <name val="Calibri"/>
      <family val="2"/>
    </font>
    <font>
      <b/>
      <sz val="11"/>
      <color rgb="FF000000"/>
      <name val="Calibri"/>
      <family val="2"/>
    </font>
    <font>
      <sz val="9"/>
      <color indexed="8"/>
      <name val="Calibri"/>
      <family val="2"/>
    </font>
    <font>
      <i/>
      <sz val="26"/>
      <name val="Calibri"/>
      <family val="2"/>
    </font>
    <font>
      <b/>
      <sz val="26"/>
      <name val="Calibri"/>
      <family val="2"/>
    </font>
    <font>
      <sz val="9"/>
      <color rgb="FF000000"/>
      <name val="Calibri"/>
      <family val="2"/>
    </font>
    <font>
      <sz val="8"/>
      <color rgb="FF000000"/>
      <name val="Calibri"/>
      <family val="2"/>
    </font>
    <font>
      <i/>
      <sz val="11"/>
      <name val="Calibri"/>
      <family val="2"/>
    </font>
    <font>
      <i/>
      <sz val="11"/>
      <color rgb="FF000000"/>
      <name val="Calibri"/>
      <family val="2"/>
      <scheme val="minor"/>
    </font>
    <font>
      <sz val="11"/>
      <color rgb="FFFF0000"/>
      <name val="Calibri"/>
      <family val="2"/>
      <scheme val="minor"/>
    </font>
    <font>
      <sz val="9"/>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ck">
        <color auto="1"/>
      </bottom>
      <diagonal/>
    </border>
    <border>
      <left style="thin">
        <color rgb="FF000000"/>
      </left>
      <right/>
      <top/>
      <bottom/>
      <diagonal/>
    </border>
    <border>
      <left/>
      <right/>
      <top style="thick">
        <color rgb="FF000000"/>
      </top>
      <bottom/>
      <diagonal/>
    </border>
    <border>
      <left style="thin">
        <color rgb="FF000000"/>
      </left>
      <right/>
      <top style="thick">
        <color rgb="FF000000"/>
      </top>
      <bottom/>
      <diagonal/>
    </border>
    <border>
      <left/>
      <right/>
      <top/>
      <bottom style="thick">
        <color rgb="FF000000"/>
      </bottom>
      <diagonal/>
    </border>
    <border>
      <left style="thin">
        <color rgb="FF000000"/>
      </left>
      <right/>
      <top/>
      <bottom style="thick">
        <color rgb="FF000000"/>
      </bottom>
      <diagonal/>
    </border>
    <border>
      <left/>
      <right style="thin">
        <color rgb="FF000000"/>
      </right>
      <top style="thick">
        <color indexed="64"/>
      </top>
      <bottom/>
      <diagonal/>
    </border>
    <border>
      <left/>
      <right style="thin">
        <color rgb="FF000000"/>
      </right>
      <top/>
      <bottom/>
      <diagonal/>
    </border>
    <border>
      <left/>
      <right/>
      <top style="thin">
        <color indexed="64"/>
      </top>
      <bottom style="thick">
        <color indexed="64"/>
      </bottom>
      <diagonal/>
    </border>
    <border>
      <left/>
      <right/>
      <top style="thick">
        <color auto="1"/>
      </top>
      <bottom style="thin">
        <color auto="1"/>
      </bottom>
      <diagonal/>
    </border>
    <border>
      <left/>
      <right style="thin">
        <color rgb="FF000000"/>
      </right>
      <top/>
      <bottom style="thick">
        <color indexed="64"/>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style="thin">
        <color rgb="FF000000"/>
      </left>
      <right/>
      <top style="thick">
        <color indexed="64"/>
      </top>
      <bottom style="thin">
        <color auto="1"/>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ck">
        <color auto="1"/>
      </top>
      <bottom style="thin">
        <color indexed="64"/>
      </bottom>
      <diagonal/>
    </border>
    <border>
      <left/>
      <right style="thin">
        <color indexed="64"/>
      </right>
      <top style="thick">
        <color auto="1"/>
      </top>
      <bottom style="thin">
        <color indexed="64"/>
      </bottom>
      <diagonal/>
    </border>
  </borders>
  <cellStyleXfs count="4">
    <xf numFmtId="0" fontId="0" fillId="0" borderId="0"/>
    <xf numFmtId="0" fontId="1" fillId="0" borderId="0" applyNumberFormat="0" applyFill="0" applyBorder="0" applyAlignment="0" applyProtection="0"/>
    <xf numFmtId="44" fontId="10" fillId="0" borderId="0" applyFont="0" applyFill="0" applyBorder="0" applyAlignment="0" applyProtection="0"/>
    <xf numFmtId="0" fontId="15" fillId="0" borderId="0"/>
  </cellStyleXfs>
  <cellXfs count="218">
    <xf numFmtId="0" fontId="0" fillId="0" borderId="0" xfId="0"/>
    <xf numFmtId="0" fontId="0" fillId="0" borderId="9" xfId="0" applyBorder="1"/>
    <xf numFmtId="0" fontId="0" fillId="0" borderId="5" xfId="0" applyBorder="1"/>
    <xf numFmtId="0" fontId="0" fillId="0" borderId="7" xfId="0" applyBorder="1"/>
    <xf numFmtId="0" fontId="0" fillId="0" borderId="4" xfId="0" applyBorder="1"/>
    <xf numFmtId="0" fontId="0" fillId="0" borderId="11" xfId="0" applyBorder="1"/>
    <xf numFmtId="0" fontId="0" fillId="0" borderId="8" xfId="0" applyBorder="1"/>
    <xf numFmtId="0" fontId="0" fillId="0" borderId="10" xfId="0" applyBorder="1"/>
    <xf numFmtId="0" fontId="7" fillId="0" borderId="0" xfId="0" applyFont="1" applyAlignment="1">
      <alignment vertical="top" wrapText="1"/>
    </xf>
    <xf numFmtId="0" fontId="0" fillId="0" borderId="6" xfId="0" applyBorder="1"/>
    <xf numFmtId="0" fontId="8" fillId="0" borderId="6" xfId="0" applyFont="1" applyBorder="1"/>
    <xf numFmtId="0" fontId="8" fillId="0" borderId="4" xfId="0" applyFont="1" applyBorder="1"/>
    <xf numFmtId="0" fontId="0" fillId="0" borderId="0" xfId="0" applyAlignment="1">
      <alignment horizontal="center" wrapText="1"/>
    </xf>
    <xf numFmtId="0" fontId="9" fillId="0" borderId="6" xfId="0" applyFont="1" applyBorder="1"/>
    <xf numFmtId="0" fontId="9" fillId="0" borderId="4" xfId="0" applyFont="1" applyBorder="1"/>
    <xf numFmtId="0" fontId="9" fillId="0" borderId="8" xfId="0" applyFont="1" applyBorder="1"/>
    <xf numFmtId="0" fontId="3" fillId="0" borderId="4" xfId="0" applyFont="1" applyBorder="1"/>
    <xf numFmtId="0" fontId="11" fillId="0" borderId="0" xfId="0" applyFont="1" applyAlignment="1">
      <alignment horizontal="left" vertical="center" indent="1"/>
    </xf>
    <xf numFmtId="0" fontId="12" fillId="0" borderId="0" xfId="0" applyFont="1" applyAlignment="1">
      <alignment horizontal="left" indent="9"/>
    </xf>
    <xf numFmtId="0" fontId="12" fillId="0" borderId="0" xfId="0" applyFont="1" applyAlignment="1">
      <alignment horizontal="left" vertical="center" indent="9"/>
    </xf>
    <xf numFmtId="0" fontId="0" fillId="0" borderId="0" xfId="0" applyAlignment="1">
      <alignment vertical="center"/>
    </xf>
    <xf numFmtId="0" fontId="0" fillId="0" borderId="0" xfId="0" applyProtection="1">
      <protection locked="0"/>
    </xf>
    <xf numFmtId="0" fontId="0" fillId="2" borderId="12" xfId="0" applyFill="1" applyBorder="1" applyAlignment="1" applyProtection="1">
      <alignment horizontal="left" vertical="center" wrapText="1"/>
      <protection locked="0"/>
    </xf>
    <xf numFmtId="0" fontId="0" fillId="2" borderId="9" xfId="0" applyFill="1" applyBorder="1" applyAlignment="1" applyProtection="1">
      <alignment horizontal="right"/>
      <protection locked="0"/>
    </xf>
    <xf numFmtId="165" fontId="0" fillId="2" borderId="9" xfId="0" applyNumberFormat="1" applyFill="1" applyBorder="1" applyAlignment="1" applyProtection="1">
      <alignment horizontal="right"/>
      <protection locked="0"/>
    </xf>
    <xf numFmtId="0" fontId="7" fillId="0" borderId="0" xfId="3" applyFont="1" applyAlignment="1">
      <alignment horizontal="left" vertical="top"/>
    </xf>
    <xf numFmtId="0" fontId="16" fillId="0" borderId="43" xfId="3" applyFont="1" applyBorder="1" applyAlignment="1">
      <alignment horizontal="center" vertical="center" wrapText="1"/>
    </xf>
    <xf numFmtId="0" fontId="16" fillId="0" borderId="43" xfId="3" applyFont="1" applyBorder="1" applyAlignment="1">
      <alignment horizontal="left" vertical="center" wrapText="1"/>
    </xf>
    <xf numFmtId="0" fontId="18" fillId="0" borderId="32" xfId="3" applyFont="1" applyBorder="1" applyAlignment="1">
      <alignment horizontal="center" vertical="center"/>
    </xf>
    <xf numFmtId="0" fontId="16" fillId="0" borderId="0" xfId="3" applyFont="1" applyAlignment="1">
      <alignment horizontal="left" vertical="center" wrapText="1"/>
    </xf>
    <xf numFmtId="0" fontId="18" fillId="0" borderId="23" xfId="3" applyFont="1" applyBorder="1" applyAlignment="1">
      <alignment horizontal="left" vertical="top"/>
    </xf>
    <xf numFmtId="0" fontId="16" fillId="0" borderId="23" xfId="3" applyFont="1" applyBorder="1" applyAlignment="1">
      <alignment horizontal="left" vertical="top"/>
    </xf>
    <xf numFmtId="0" fontId="7" fillId="0" borderId="0" xfId="3" applyFont="1" applyAlignment="1">
      <alignment horizontal="left" vertical="top" wrapText="1"/>
    </xf>
    <xf numFmtId="0" fontId="7" fillId="0" borderId="35" xfId="3" applyFont="1" applyBorder="1" applyAlignment="1">
      <alignment vertical="top" wrapText="1"/>
    </xf>
    <xf numFmtId="0" fontId="7" fillId="0" borderId="19" xfId="3" applyFont="1" applyBorder="1" applyAlignment="1">
      <alignment vertical="top" wrapText="1"/>
    </xf>
    <xf numFmtId="8" fontId="22" fillId="2" borderId="19" xfId="3" applyNumberFormat="1" applyFont="1" applyFill="1" applyBorder="1" applyAlignment="1">
      <alignment horizontal="left" vertical="center" wrapText="1"/>
    </xf>
    <xf numFmtId="1" fontId="22" fillId="2" borderId="19" xfId="0" applyNumberFormat="1" applyFont="1" applyFill="1" applyBorder="1" applyAlignment="1">
      <alignment horizontal="left" vertical="center" wrapText="1"/>
    </xf>
    <xf numFmtId="0" fontId="16" fillId="0" borderId="0" xfId="0" applyFont="1" applyAlignment="1">
      <alignment horizontal="left" vertical="top"/>
    </xf>
    <xf numFmtId="0" fontId="0" fillId="0" borderId="0" xfId="0" applyAlignment="1">
      <alignment horizontal="left" vertical="top"/>
    </xf>
    <xf numFmtId="0" fontId="17" fillId="0" borderId="0" xfId="0" applyFont="1" applyAlignment="1">
      <alignment horizontal="left" vertical="top"/>
    </xf>
    <xf numFmtId="0" fontId="16" fillId="0" borderId="0" xfId="0" applyFont="1" applyAlignment="1">
      <alignment horizontal="center" vertical="top"/>
    </xf>
    <xf numFmtId="0" fontId="1" fillId="0" borderId="0" xfId="1" applyFill="1" applyBorder="1" applyAlignment="1">
      <alignment horizontal="left" vertical="top"/>
    </xf>
    <xf numFmtId="0" fontId="1" fillId="0" borderId="0" xfId="1" applyFill="1" applyBorder="1" applyAlignment="1">
      <alignment horizontal="center" vertical="top"/>
    </xf>
    <xf numFmtId="0" fontId="14" fillId="0" borderId="0" xfId="0" applyFont="1"/>
    <xf numFmtId="0" fontId="1" fillId="0" borderId="0" xfId="1"/>
    <xf numFmtId="0" fontId="0" fillId="0" borderId="12" xfId="0" applyBorder="1" applyAlignment="1">
      <alignment vertical="center" wrapText="1"/>
    </xf>
    <xf numFmtId="0" fontId="2" fillId="0" borderId="12" xfId="0" applyFont="1" applyBorder="1" applyAlignment="1">
      <alignment vertical="center" wrapText="1"/>
    </xf>
    <xf numFmtId="0" fontId="2" fillId="0" borderId="12" xfId="0" applyFont="1" applyBorder="1" applyAlignment="1">
      <alignment wrapText="1"/>
    </xf>
    <xf numFmtId="164" fontId="0" fillId="0" borderId="20" xfId="2" applyNumberFormat="1" applyFont="1" applyFill="1" applyBorder="1" applyAlignment="1" applyProtection="1">
      <alignment horizontal="right"/>
    </xf>
    <xf numFmtId="0" fontId="7" fillId="2" borderId="9" xfId="0" applyFont="1" applyFill="1" applyBorder="1" applyAlignment="1" applyProtection="1">
      <alignment horizontal="left" vertical="top" wrapText="1"/>
      <protection locked="0"/>
    </xf>
    <xf numFmtId="0" fontId="3" fillId="0" borderId="0" xfId="0" applyFont="1"/>
    <xf numFmtId="0" fontId="2" fillId="0" borderId="0" xfId="0" applyFont="1"/>
    <xf numFmtId="0" fontId="4" fillId="0" borderId="0" xfId="0" applyFont="1"/>
    <xf numFmtId="0" fontId="2" fillId="0" borderId="0" xfId="0" applyFont="1" applyAlignment="1">
      <alignment horizontal="left" vertical="center"/>
    </xf>
    <xf numFmtId="0" fontId="1" fillId="0" borderId="0" xfId="1" applyAlignment="1" applyProtection="1">
      <alignment horizontal="left" vertical="center"/>
    </xf>
    <xf numFmtId="0" fontId="8" fillId="0" borderId="0" xfId="0" applyFont="1"/>
    <xf numFmtId="0" fontId="0" fillId="0" borderId="0" xfId="0" applyAlignment="1">
      <alignment horizontal="right"/>
    </xf>
    <xf numFmtId="0" fontId="0" fillId="0" borderId="0" xfId="0" applyAlignment="1">
      <alignment wrapText="1"/>
    </xf>
    <xf numFmtId="0" fontId="7" fillId="0" borderId="0" xfId="0" applyFont="1" applyAlignment="1">
      <alignment horizontal="left" vertical="top"/>
    </xf>
    <xf numFmtId="0" fontId="0" fillId="0" borderId="0" xfId="0" applyAlignment="1">
      <alignment horizontal="left" indent="1"/>
    </xf>
    <xf numFmtId="0" fontId="5" fillId="0" borderId="0" xfId="0" applyFont="1"/>
    <xf numFmtId="0" fontId="7" fillId="0" borderId="0" xfId="0" applyFont="1" applyAlignment="1" applyProtection="1">
      <alignment vertical="top" wrapText="1"/>
      <protection locked="0"/>
    </xf>
    <xf numFmtId="0" fontId="0" fillId="0" borderId="0" xfId="0" applyAlignment="1">
      <alignment horizontal="left" indent="2"/>
    </xf>
    <xf numFmtId="0" fontId="2" fillId="0" borderId="5" xfId="0" applyFont="1" applyBorder="1" applyAlignment="1">
      <alignment horizontal="left" indent="4"/>
    </xf>
    <xf numFmtId="0" fontId="0" fillId="0" borderId="12" xfId="0" applyBorder="1" applyAlignment="1">
      <alignment horizontal="center" vertical="center" wrapText="1"/>
    </xf>
    <xf numFmtId="0" fontId="2" fillId="0" borderId="6" xfId="0" applyFont="1" applyBorder="1"/>
    <xf numFmtId="0" fontId="26" fillId="0" borderId="0" xfId="0" applyFont="1"/>
    <xf numFmtId="164" fontId="0" fillId="2" borderId="9" xfId="2" applyNumberFormat="1" applyFont="1" applyFill="1" applyBorder="1" applyAlignment="1" applyProtection="1">
      <alignment horizontal="right"/>
    </xf>
    <xf numFmtId="164" fontId="0" fillId="0" borderId="0" xfId="0" applyNumberFormat="1"/>
    <xf numFmtId="44" fontId="0" fillId="3" borderId="0" xfId="2" applyFont="1" applyFill="1" applyBorder="1" applyAlignment="1" applyProtection="1">
      <alignment horizontal="left" wrapText="1"/>
    </xf>
    <xf numFmtId="0" fontId="0" fillId="0" borderId="0" xfId="0" applyAlignment="1">
      <alignment horizontal="left" indent="4"/>
    </xf>
    <xf numFmtId="0" fontId="2" fillId="0" borderId="4" xfId="0" applyFont="1" applyBorder="1"/>
    <xf numFmtId="44" fontId="0" fillId="0" borderId="0" xfId="2" applyFont="1" applyBorder="1" applyProtection="1"/>
    <xf numFmtId="0" fontId="0" fillId="0" borderId="4" xfId="0" applyBorder="1" applyAlignment="1">
      <alignment horizontal="left" indent="1"/>
    </xf>
    <xf numFmtId="0" fontId="0" fillId="0" borderId="0" xfId="0" applyAlignment="1">
      <alignment horizontal="center"/>
    </xf>
    <xf numFmtId="0" fontId="13" fillId="0" borderId="0" xfId="0" applyFont="1" applyAlignment="1">
      <alignment horizontal="right" vertical="center" wrapText="1"/>
    </xf>
    <xf numFmtId="0" fontId="0" fillId="0" borderId="9" xfId="0" applyBorder="1" applyAlignment="1">
      <alignment horizontal="left"/>
    </xf>
    <xf numFmtId="0" fontId="0" fillId="2" borderId="9" xfId="0" applyFill="1" applyBorder="1" applyAlignment="1" applyProtection="1">
      <alignment horizontal="left" wrapText="1"/>
      <protection locked="0"/>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2" fontId="0" fillId="0" borderId="6" xfId="0" applyNumberFormat="1" applyBorder="1" applyAlignment="1" applyProtection="1">
      <alignment horizontal="left"/>
      <protection locked="0"/>
    </xf>
    <xf numFmtId="2" fontId="0" fillId="0" borderId="5" xfId="0" applyNumberFormat="1" applyBorder="1" applyAlignment="1" applyProtection="1">
      <alignment horizontal="left"/>
      <protection locked="0"/>
    </xf>
    <xf numFmtId="2" fontId="0" fillId="0" borderId="7" xfId="0" applyNumberFormat="1" applyBorder="1" applyAlignment="1" applyProtection="1">
      <alignment horizontal="left"/>
      <protection locked="0"/>
    </xf>
    <xf numFmtId="2" fontId="0" fillId="0" borderId="4" xfId="0" applyNumberFormat="1" applyBorder="1" applyAlignment="1" applyProtection="1">
      <alignment horizontal="left"/>
      <protection locked="0"/>
    </xf>
    <xf numFmtId="2" fontId="0" fillId="0" borderId="0" xfId="0" applyNumberFormat="1" applyAlignment="1" applyProtection="1">
      <alignment horizontal="left"/>
      <protection locked="0"/>
    </xf>
    <xf numFmtId="2" fontId="0" fillId="0" borderId="11" xfId="0" applyNumberFormat="1" applyBorder="1" applyAlignment="1" applyProtection="1">
      <alignment horizontal="left"/>
      <protection locked="0"/>
    </xf>
    <xf numFmtId="2" fontId="0" fillId="0" borderId="8" xfId="0" applyNumberFormat="1" applyBorder="1" applyAlignment="1" applyProtection="1">
      <alignment horizontal="left"/>
      <protection locked="0"/>
    </xf>
    <xf numFmtId="2" fontId="0" fillId="0" borderId="9" xfId="0" applyNumberFormat="1" applyBorder="1" applyAlignment="1" applyProtection="1">
      <alignment horizontal="left"/>
      <protection locked="0"/>
    </xf>
    <xf numFmtId="2" fontId="0" fillId="0" borderId="10" xfId="0" applyNumberFormat="1" applyBorder="1" applyAlignment="1" applyProtection="1">
      <alignment horizontal="left"/>
      <protection locked="0"/>
    </xf>
    <xf numFmtId="164" fontId="0" fillId="0" borderId="6" xfId="0" applyNumberFormat="1" applyBorder="1" applyAlignment="1" applyProtection="1">
      <alignment horizontal="center" vertical="center" wrapText="1"/>
      <protection locked="0"/>
    </xf>
    <xf numFmtId="164" fontId="0" fillId="0" borderId="5" xfId="0" applyNumberFormat="1" applyBorder="1" applyAlignment="1" applyProtection="1">
      <alignment horizontal="center" vertical="center" wrapText="1"/>
      <protection locked="0"/>
    </xf>
    <xf numFmtId="164" fontId="0" fillId="0" borderId="7" xfId="0" applyNumberFormat="1" applyBorder="1" applyAlignment="1" applyProtection="1">
      <alignment horizontal="center" vertical="center" wrapText="1"/>
      <protection locked="0"/>
    </xf>
    <xf numFmtId="164" fontId="0" fillId="0" borderId="4" xfId="0" applyNumberFormat="1" applyBorder="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11" xfId="0" applyNumberFormat="1" applyBorder="1" applyAlignment="1" applyProtection="1">
      <alignment horizontal="center" vertical="center" wrapText="1"/>
      <protection locked="0"/>
    </xf>
    <xf numFmtId="164" fontId="0" fillId="0" borderId="8" xfId="0" applyNumberFormat="1" applyBorder="1" applyAlignment="1" applyProtection="1">
      <alignment horizontal="center" vertical="center" wrapText="1"/>
      <protection locked="0"/>
    </xf>
    <xf numFmtId="164" fontId="0" fillId="0" borderId="9" xfId="0" applyNumberFormat="1" applyBorder="1" applyAlignment="1" applyProtection="1">
      <alignment horizontal="center" vertical="center" wrapText="1"/>
      <protection locked="0"/>
    </xf>
    <xf numFmtId="164" fontId="0" fillId="0" borderId="10" xfId="0" applyNumberFormat="1" applyBorder="1" applyAlignment="1" applyProtection="1">
      <alignment horizontal="center" vertical="center" wrapText="1"/>
      <protection locked="0"/>
    </xf>
    <xf numFmtId="14" fontId="7" fillId="0" borderId="6" xfId="3" applyNumberFormat="1" applyFont="1" applyBorder="1" applyAlignment="1" applyProtection="1">
      <alignment horizontal="center" vertical="center" wrapText="1"/>
      <protection locked="0"/>
    </xf>
    <xf numFmtId="14" fontId="7" fillId="0" borderId="5" xfId="3" applyNumberFormat="1" applyFont="1" applyBorder="1" applyAlignment="1" applyProtection="1">
      <alignment horizontal="center" vertical="center" wrapText="1"/>
      <protection locked="0"/>
    </xf>
    <xf numFmtId="14" fontId="7" fillId="0" borderId="7" xfId="3" applyNumberFormat="1" applyFont="1" applyBorder="1" applyAlignment="1" applyProtection="1">
      <alignment horizontal="center" vertical="center" wrapText="1"/>
      <protection locked="0"/>
    </xf>
    <xf numFmtId="14" fontId="7" fillId="0" borderId="4" xfId="3" applyNumberFormat="1" applyFont="1" applyBorder="1" applyAlignment="1" applyProtection="1">
      <alignment horizontal="center" vertical="center" wrapText="1"/>
      <protection locked="0"/>
    </xf>
    <xf numFmtId="14" fontId="7" fillId="0" borderId="0" xfId="3" applyNumberFormat="1" applyFont="1" applyAlignment="1" applyProtection="1">
      <alignment horizontal="center" vertical="center" wrapText="1"/>
      <protection locked="0"/>
    </xf>
    <xf numFmtId="14" fontId="7" fillId="0" borderId="11" xfId="3" applyNumberFormat="1" applyFont="1" applyBorder="1" applyAlignment="1" applyProtection="1">
      <alignment horizontal="center" vertical="center" wrapText="1"/>
      <protection locked="0"/>
    </xf>
    <xf numFmtId="14" fontId="7" fillId="0" borderId="8" xfId="3" applyNumberFormat="1" applyFont="1" applyBorder="1" applyAlignment="1" applyProtection="1">
      <alignment horizontal="center" vertical="center" wrapText="1"/>
      <protection locked="0"/>
    </xf>
    <xf numFmtId="14" fontId="7" fillId="0" borderId="9" xfId="3" applyNumberFormat="1" applyFont="1" applyBorder="1" applyAlignment="1" applyProtection="1">
      <alignment horizontal="center" vertical="center" wrapText="1"/>
      <protection locked="0"/>
    </xf>
    <xf numFmtId="14" fontId="7" fillId="0" borderId="10" xfId="3" applyNumberFormat="1" applyFont="1" applyBorder="1" applyAlignment="1" applyProtection="1">
      <alignment horizontal="center" vertical="center" wrapText="1"/>
      <protection locked="0"/>
    </xf>
    <xf numFmtId="0" fontId="0" fillId="2" borderId="1" xfId="0" applyFill="1" applyBorder="1" applyAlignment="1" applyProtection="1">
      <alignment horizontal="left" wrapText="1"/>
      <protection locked="0"/>
    </xf>
    <xf numFmtId="0" fontId="0" fillId="2" borderId="2" xfId="0" applyFill="1" applyBorder="1" applyAlignment="1" applyProtection="1">
      <alignment horizontal="left" wrapText="1"/>
      <protection locked="0"/>
    </xf>
    <xf numFmtId="0" fontId="0" fillId="2" borderId="3" xfId="0" applyFill="1" applyBorder="1" applyAlignment="1" applyProtection="1">
      <alignment horizontal="left" wrapText="1"/>
      <protection locked="0"/>
    </xf>
    <xf numFmtId="0" fontId="0" fillId="0" borderId="6" xfId="0" applyBorder="1" applyAlignment="1">
      <alignment horizontal="center" vertical="top" wrapText="1"/>
    </xf>
    <xf numFmtId="0" fontId="0" fillId="0" borderId="5"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2" borderId="1"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0" fontId="0" fillId="0" borderId="1"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0" fillId="0" borderId="6" xfId="0" applyBorder="1" applyAlignment="1">
      <alignment horizontal="left" wrapText="1"/>
    </xf>
    <xf numFmtId="0" fontId="0" fillId="0" borderId="5" xfId="0" applyBorder="1" applyAlignment="1">
      <alignment horizontal="left" wrapText="1"/>
    </xf>
    <xf numFmtId="0" fontId="0" fillId="0" borderId="7" xfId="0" applyBorder="1" applyAlignment="1">
      <alignment horizontal="left" wrapText="1"/>
    </xf>
    <xf numFmtId="164" fontId="2" fillId="0" borderId="21" xfId="2" applyNumberFormat="1" applyFont="1" applyBorder="1" applyAlignment="1" applyProtection="1">
      <alignment horizontal="right"/>
    </xf>
    <xf numFmtId="164" fontId="2" fillId="0" borderId="22" xfId="2" applyNumberFormat="1" applyFont="1" applyBorder="1" applyAlignment="1" applyProtection="1">
      <alignment horizontal="right"/>
    </xf>
    <xf numFmtId="0" fontId="0" fillId="2" borderId="1" xfId="0" applyFill="1" applyBorder="1" applyAlignment="1" applyProtection="1">
      <alignment horizontal="left"/>
      <protection locked="0"/>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164" fontId="0" fillId="0" borderId="21" xfId="2" applyNumberFormat="1" applyFont="1" applyFill="1" applyBorder="1" applyAlignment="1" applyProtection="1">
      <alignment horizontal="right" wrapText="1"/>
    </xf>
    <xf numFmtId="164" fontId="0" fillId="0" borderId="22" xfId="2" applyNumberFormat="1" applyFont="1" applyFill="1" applyBorder="1" applyAlignment="1" applyProtection="1">
      <alignment horizontal="right" wrapText="1"/>
    </xf>
    <xf numFmtId="164" fontId="0" fillId="2" borderId="9" xfId="2" applyNumberFormat="1" applyFont="1" applyFill="1" applyBorder="1" applyAlignment="1" applyProtection="1">
      <alignment horizontal="right" wrapText="1"/>
      <protection locked="0"/>
    </xf>
    <xf numFmtId="164" fontId="0" fillId="0" borderId="21" xfId="0" applyNumberFormat="1" applyBorder="1" applyAlignment="1">
      <alignment horizontal="right" wrapText="1"/>
    </xf>
    <xf numFmtId="164" fontId="0" fillId="0" borderId="22" xfId="0" applyNumberFormat="1" applyBorder="1" applyAlignment="1">
      <alignment horizontal="right" wrapText="1"/>
    </xf>
    <xf numFmtId="0" fontId="0" fillId="0" borderId="0" xfId="0" applyAlignment="1">
      <alignment horizontal="center"/>
    </xf>
    <xf numFmtId="0" fontId="1" fillId="0" borderId="8" xfId="1" applyBorder="1" applyAlignment="1" applyProtection="1">
      <alignment horizontal="left" vertical="top" wrapText="1"/>
    </xf>
    <xf numFmtId="0" fontId="1" fillId="0" borderId="9" xfId="1" applyBorder="1" applyAlignment="1" applyProtection="1">
      <alignment horizontal="left" vertical="top" wrapText="1"/>
    </xf>
    <xf numFmtId="0" fontId="1" fillId="0" borderId="10" xfId="1" applyBorder="1" applyAlignment="1" applyProtection="1">
      <alignment horizontal="left" vertical="top" wrapText="1"/>
    </xf>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13" fillId="0" borderId="0" xfId="0" applyFont="1" applyAlignment="1">
      <alignment horizontal="right" vertical="center" wrapText="1"/>
    </xf>
    <xf numFmtId="0" fontId="0" fillId="0" borderId="5" xfId="0" applyBorder="1" applyAlignment="1">
      <alignment horizontal="left"/>
    </xf>
    <xf numFmtId="0" fontId="0" fillId="0" borderId="0" xfId="0" applyAlignment="1">
      <alignment horizontal="left"/>
    </xf>
    <xf numFmtId="0" fontId="23" fillId="0" borderId="0" xfId="3" applyFont="1" applyAlignment="1">
      <alignment horizontal="left" vertical="top" wrapText="1"/>
    </xf>
    <xf numFmtId="164" fontId="22" fillId="2" borderId="13" xfId="2" applyNumberFormat="1" applyFont="1" applyFill="1" applyBorder="1" applyAlignment="1">
      <alignment horizontal="left" vertical="center"/>
    </xf>
    <xf numFmtId="1" fontId="17" fillId="2" borderId="32" xfId="3" applyNumberFormat="1" applyFont="1" applyFill="1" applyBorder="1" applyAlignment="1">
      <alignment horizontal="left" vertical="center" wrapText="1"/>
    </xf>
    <xf numFmtId="1" fontId="17" fillId="2" borderId="45" xfId="3" applyNumberFormat="1" applyFont="1" applyFill="1" applyBorder="1" applyAlignment="1">
      <alignment horizontal="left" vertical="center" wrapText="1"/>
    </xf>
    <xf numFmtId="0" fontId="16" fillId="0" borderId="44" xfId="3" applyFont="1" applyBorder="1" applyAlignment="1">
      <alignment horizontal="center" vertical="center" wrapText="1"/>
    </xf>
    <xf numFmtId="0" fontId="16" fillId="0" borderId="32" xfId="3" applyFont="1" applyBorder="1" applyAlignment="1">
      <alignment horizontal="center" vertical="center" wrapText="1"/>
    </xf>
    <xf numFmtId="0" fontId="16" fillId="0" borderId="16" xfId="3" applyFont="1" applyBorder="1" applyAlignment="1">
      <alignment horizontal="left" vertical="center" wrapText="1"/>
    </xf>
    <xf numFmtId="0" fontId="16" fillId="0" borderId="17" xfId="3" applyFont="1" applyBorder="1" applyAlignment="1">
      <alignment horizontal="left" vertical="center" wrapText="1"/>
    </xf>
    <xf numFmtId="0" fontId="16" fillId="0" borderId="43" xfId="3" applyFont="1" applyBorder="1" applyAlignment="1">
      <alignment horizontal="center" vertical="center" wrapText="1"/>
    </xf>
    <xf numFmtId="0" fontId="16" fillId="0" borderId="29" xfId="3" applyFont="1" applyBorder="1" applyAlignment="1">
      <alignment horizontal="left" vertical="top" wrapText="1"/>
    </xf>
    <xf numFmtId="0" fontId="16" fillId="0" borderId="30" xfId="3" applyFont="1" applyBorder="1" applyAlignment="1">
      <alignment horizontal="left" vertical="top" wrapText="1"/>
    </xf>
    <xf numFmtId="0" fontId="16" fillId="0" borderId="33" xfId="3" applyFont="1" applyBorder="1" applyAlignment="1">
      <alignment horizontal="left" vertical="top" wrapText="1"/>
    </xf>
    <xf numFmtId="0" fontId="22" fillId="2" borderId="19" xfId="3" applyFont="1" applyFill="1" applyBorder="1" applyAlignment="1">
      <alignment horizontal="left" vertical="center" wrapText="1"/>
    </xf>
    <xf numFmtId="0" fontId="22" fillId="2" borderId="13" xfId="3" applyFont="1" applyFill="1" applyBorder="1" applyAlignment="1">
      <alignment horizontal="left" vertical="center" wrapText="1"/>
    </xf>
    <xf numFmtId="0" fontId="22" fillId="3" borderId="34" xfId="3" applyFont="1" applyFill="1" applyBorder="1" applyAlignment="1">
      <alignment horizontal="center" wrapText="1"/>
    </xf>
    <xf numFmtId="0" fontId="22" fillId="3" borderId="13" xfId="3" applyFont="1" applyFill="1" applyBorder="1" applyAlignment="1">
      <alignment horizontal="center" wrapText="1"/>
    </xf>
    <xf numFmtId="0" fontId="7" fillId="0" borderId="13" xfId="3" applyFont="1" applyBorder="1" applyAlignment="1">
      <alignment horizontal="center" vertical="top"/>
    </xf>
    <xf numFmtId="0" fontId="7" fillId="0" borderId="28" xfId="3" applyFont="1" applyBorder="1" applyAlignment="1">
      <alignment horizontal="left" vertical="top" wrapText="1"/>
    </xf>
    <xf numFmtId="0" fontId="7" fillId="0" borderId="27" xfId="3" applyFont="1" applyBorder="1" applyAlignment="1">
      <alignment horizontal="left" vertical="top" wrapText="1"/>
    </xf>
    <xf numFmtId="8" fontId="17" fillId="2" borderId="43" xfId="3" applyNumberFormat="1" applyFont="1" applyFill="1" applyBorder="1" applyAlignment="1">
      <alignment horizontal="center" vertical="center" wrapText="1"/>
    </xf>
    <xf numFmtId="8" fontId="17" fillId="2" borderId="42" xfId="3" applyNumberFormat="1" applyFont="1" applyFill="1" applyBorder="1" applyAlignment="1">
      <alignment horizontal="center" vertical="center" wrapText="1"/>
    </xf>
    <xf numFmtId="8" fontId="17" fillId="2" borderId="40" xfId="3" applyNumberFormat="1" applyFont="1" applyFill="1" applyBorder="1" applyAlignment="1">
      <alignment horizontal="center" vertical="center" wrapText="1"/>
    </xf>
    <xf numFmtId="0" fontId="19" fillId="2" borderId="36" xfId="0" applyFont="1" applyFill="1" applyBorder="1" applyAlignment="1">
      <alignment horizontal="left" wrapText="1"/>
    </xf>
    <xf numFmtId="0" fontId="19" fillId="2" borderId="32" xfId="0" applyFont="1" applyFill="1" applyBorder="1" applyAlignment="1">
      <alignment horizontal="left" wrapText="1"/>
    </xf>
    <xf numFmtId="0" fontId="19" fillId="2" borderId="13" xfId="0" applyFont="1" applyFill="1" applyBorder="1" applyAlignment="1">
      <alignment horizontal="left" wrapText="1"/>
    </xf>
    <xf numFmtId="1" fontId="7" fillId="2" borderId="23" xfId="3" applyNumberFormat="1" applyFont="1" applyFill="1" applyBorder="1" applyAlignment="1">
      <alignment horizontal="left" vertical="top"/>
    </xf>
    <xf numFmtId="0" fontId="20" fillId="0" borderId="0" xfId="3" applyFont="1" applyAlignment="1">
      <alignment horizontal="center" vertical="center" wrapText="1"/>
    </xf>
    <xf numFmtId="0" fontId="20" fillId="0" borderId="23" xfId="3" applyFont="1" applyBorder="1" applyAlignment="1">
      <alignment horizontal="center" vertical="center" wrapText="1"/>
    </xf>
    <xf numFmtId="8" fontId="7" fillId="2" borderId="13" xfId="3" applyNumberFormat="1" applyFont="1" applyFill="1" applyBorder="1" applyAlignment="1">
      <alignment horizontal="center" vertical="center"/>
    </xf>
    <xf numFmtId="1" fontId="7" fillId="2" borderId="44" xfId="3" applyNumberFormat="1" applyFont="1" applyFill="1" applyBorder="1" applyAlignment="1">
      <alignment horizontal="center" vertical="center"/>
    </xf>
    <xf numFmtId="1" fontId="7" fillId="2" borderId="45" xfId="3" applyNumberFormat="1" applyFont="1" applyFill="1" applyBorder="1" applyAlignment="1">
      <alignment horizontal="center" vertical="center"/>
    </xf>
    <xf numFmtId="1" fontId="7" fillId="2" borderId="13" xfId="3" applyNumberFormat="1" applyFont="1" applyFill="1" applyBorder="1" applyAlignment="1">
      <alignment horizontal="center" vertical="center"/>
    </xf>
    <xf numFmtId="0" fontId="16" fillId="0" borderId="0" xfId="3" applyFont="1" applyAlignment="1">
      <alignment vertical="top" wrapText="1"/>
    </xf>
    <xf numFmtId="0" fontId="18" fillId="0" borderId="0" xfId="3" applyFont="1" applyAlignment="1">
      <alignment horizontal="center" vertical="top"/>
    </xf>
    <xf numFmtId="14" fontId="7" fillId="2" borderId="13" xfId="3" applyNumberFormat="1" applyFont="1" applyFill="1" applyBorder="1" applyAlignment="1">
      <alignment horizontal="center" vertical="center"/>
    </xf>
    <xf numFmtId="0" fontId="7" fillId="0" borderId="0" xfId="3" applyFont="1" applyAlignment="1">
      <alignment horizontal="left" vertical="top"/>
    </xf>
    <xf numFmtId="0" fontId="7" fillId="0" borderId="23" xfId="3" applyFont="1" applyBorder="1" applyAlignment="1">
      <alignment horizontal="left" vertical="top"/>
    </xf>
    <xf numFmtId="0" fontId="16" fillId="0" borderId="31" xfId="3" applyFont="1" applyBorder="1" applyAlignment="1">
      <alignment horizontal="left"/>
    </xf>
    <xf numFmtId="0" fontId="17" fillId="2" borderId="0" xfId="3" applyFont="1" applyFill="1" applyAlignment="1">
      <alignment horizontal="center" vertical="center" wrapText="1"/>
    </xf>
    <xf numFmtId="0" fontId="17" fillId="2" borderId="14" xfId="3" applyFont="1" applyFill="1" applyBorder="1" applyAlignment="1">
      <alignment horizontal="center" vertical="center" wrapText="1"/>
    </xf>
    <xf numFmtId="0" fontId="17" fillId="2" borderId="23" xfId="3" applyFont="1" applyFill="1" applyBorder="1" applyAlignment="1">
      <alignment horizontal="center" vertical="center" wrapText="1"/>
    </xf>
    <xf numFmtId="0" fontId="17" fillId="2" borderId="39" xfId="3" applyFont="1" applyFill="1" applyBorder="1" applyAlignment="1">
      <alignment horizontal="center" vertical="center" wrapText="1"/>
    </xf>
    <xf numFmtId="0" fontId="17" fillId="2" borderId="42" xfId="3" applyFont="1" applyFill="1" applyBorder="1" applyAlignment="1">
      <alignment horizontal="center" vertical="center" wrapText="1"/>
    </xf>
    <xf numFmtId="0" fontId="17" fillId="2" borderId="40" xfId="3" applyFont="1" applyFill="1" applyBorder="1" applyAlignment="1">
      <alignment horizontal="center" vertical="center" wrapText="1"/>
    </xf>
    <xf numFmtId="166" fontId="17" fillId="2" borderId="18" xfId="3" applyNumberFormat="1" applyFont="1" applyFill="1" applyBorder="1" applyAlignment="1">
      <alignment horizontal="center" vertical="center" wrapText="1"/>
    </xf>
    <xf numFmtId="166" fontId="17" fillId="2" borderId="14" xfId="3" applyNumberFormat="1" applyFont="1" applyFill="1" applyBorder="1" applyAlignment="1">
      <alignment horizontal="center" vertical="center" wrapText="1"/>
    </xf>
    <xf numFmtId="166" fontId="17" fillId="2" borderId="37" xfId="3" applyNumberFormat="1" applyFont="1" applyFill="1" applyBorder="1" applyAlignment="1">
      <alignment horizontal="center" vertical="center" wrapText="1"/>
    </xf>
    <xf numFmtId="166" fontId="17" fillId="2" borderId="39" xfId="3" applyNumberFormat="1" applyFont="1" applyFill="1" applyBorder="1" applyAlignment="1">
      <alignment horizontal="center" vertical="center" wrapText="1"/>
    </xf>
    <xf numFmtId="1" fontId="17" fillId="2" borderId="41" xfId="3" applyNumberFormat="1" applyFont="1" applyFill="1" applyBorder="1" applyAlignment="1">
      <alignment horizontal="center" vertical="center" wrapText="1"/>
    </xf>
    <xf numFmtId="1" fontId="17" fillId="2" borderId="38" xfId="3" applyNumberFormat="1" applyFont="1" applyFill="1" applyBorder="1" applyAlignment="1">
      <alignment horizontal="center" vertical="center" wrapText="1"/>
    </xf>
    <xf numFmtId="8" fontId="17" fillId="2" borderId="15" xfId="3" applyNumberFormat="1" applyFont="1" applyFill="1" applyBorder="1" applyAlignment="1">
      <alignment horizontal="center" vertical="center" wrapText="1"/>
    </xf>
    <xf numFmtId="8" fontId="17" fillId="2" borderId="16" xfId="3" applyNumberFormat="1" applyFont="1" applyFill="1" applyBorder="1" applyAlignment="1">
      <alignment horizontal="center" vertical="center" wrapText="1"/>
    </xf>
    <xf numFmtId="8" fontId="17" fillId="2" borderId="18" xfId="3" applyNumberFormat="1" applyFont="1" applyFill="1" applyBorder="1" applyAlignment="1">
      <alignment horizontal="center" vertical="center" wrapText="1"/>
    </xf>
    <xf numFmtId="8" fontId="17" fillId="2" borderId="0" xfId="3" applyNumberFormat="1" applyFont="1" applyFill="1" applyAlignment="1">
      <alignment horizontal="center" vertical="center" wrapText="1"/>
    </xf>
    <xf numFmtId="8" fontId="17" fillId="2" borderId="37" xfId="3" applyNumberFormat="1" applyFont="1" applyFill="1" applyBorder="1" applyAlignment="1">
      <alignment horizontal="center" vertical="center" wrapText="1"/>
    </xf>
    <xf numFmtId="8" fontId="17" fillId="2" borderId="23" xfId="3" applyNumberFormat="1" applyFont="1" applyFill="1" applyBorder="1" applyAlignment="1">
      <alignment horizontal="center" vertical="center" wrapText="1"/>
    </xf>
    <xf numFmtId="0" fontId="22" fillId="2" borderId="24" xfId="3" applyFont="1" applyFill="1" applyBorder="1" applyAlignment="1">
      <alignment horizontal="left" wrapText="1"/>
    </xf>
    <xf numFmtId="0" fontId="22" fillId="2" borderId="0" xfId="3" applyFont="1" applyFill="1" applyAlignment="1">
      <alignment horizontal="left" wrapText="1"/>
    </xf>
    <xf numFmtId="0" fontId="22" fillId="2" borderId="27" xfId="3" applyFont="1" applyFill="1" applyBorder="1" applyAlignment="1">
      <alignment horizontal="left" vertical="center" wrapText="1"/>
    </xf>
    <xf numFmtId="1" fontId="22" fillId="2" borderId="19" xfId="0" applyNumberFormat="1" applyFont="1" applyFill="1" applyBorder="1" applyAlignment="1">
      <alignment horizontal="left" vertical="center" wrapText="1"/>
    </xf>
    <xf numFmtId="0" fontId="22" fillId="2" borderId="19" xfId="3" quotePrefix="1" applyFont="1" applyFill="1" applyBorder="1" applyAlignment="1">
      <alignment horizontal="left" vertical="center" wrapText="1"/>
    </xf>
    <xf numFmtId="0" fontId="22" fillId="2" borderId="26" xfId="3" applyFont="1" applyFill="1" applyBorder="1" applyAlignment="1">
      <alignment horizontal="left" wrapText="1"/>
    </xf>
    <xf numFmtId="0" fontId="22" fillId="2" borderId="25" xfId="3" applyFont="1" applyFill="1" applyBorder="1" applyAlignment="1">
      <alignment horizontal="left" wrapText="1"/>
    </xf>
    <xf numFmtId="0" fontId="22" fillId="2" borderId="34" xfId="3" applyFont="1" applyFill="1" applyBorder="1" applyAlignment="1">
      <alignment horizontal="left" wrapText="1"/>
    </xf>
    <xf numFmtId="0" fontId="22" fillId="2" borderId="13" xfId="3" applyFont="1" applyFill="1" applyBorder="1" applyAlignment="1">
      <alignment horizontal="left" wrapText="1"/>
    </xf>
  </cellXfs>
  <cellStyles count="4">
    <cellStyle name="Currency" xfId="2" builtinId="4"/>
    <cellStyle name="Hyperlink" xfId="1" builtinId="8"/>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22860</xdr:rowOff>
    </xdr:from>
    <xdr:to>
      <xdr:col>9</xdr:col>
      <xdr:colOff>119383</xdr:colOff>
      <xdr:row>6</xdr:row>
      <xdr:rowOff>34197</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388620"/>
          <a:ext cx="5057143" cy="742857"/>
        </a:xfrm>
        <a:prstGeom prst="rect">
          <a:avLst/>
        </a:prstGeom>
      </xdr:spPr>
    </xdr:pic>
    <xdr:clientData/>
  </xdr:twoCellAnchor>
  <xdr:twoCellAnchor>
    <xdr:from>
      <xdr:col>0</xdr:col>
      <xdr:colOff>83821</xdr:colOff>
      <xdr:row>7</xdr:row>
      <xdr:rowOff>0</xdr:rowOff>
    </xdr:from>
    <xdr:to>
      <xdr:col>16</xdr:col>
      <xdr:colOff>213361</xdr:colOff>
      <xdr:row>9</xdr:row>
      <xdr:rowOff>91440</xdr:rowOff>
    </xdr:to>
    <xdr:sp macro="" textlink="">
      <xdr:nvSpPr>
        <xdr:cNvPr id="3" name="Rectangle 4">
          <a:extLst>
            <a:ext uri="{FF2B5EF4-FFF2-40B4-BE49-F238E27FC236}">
              <a16:creationId xmlns:a16="http://schemas.microsoft.com/office/drawing/2014/main" id="{00000000-0008-0000-0100-000003000000}"/>
            </a:ext>
          </a:extLst>
        </xdr:cNvPr>
        <xdr:cNvSpPr>
          <a:spLocks noChangeArrowheads="1"/>
        </xdr:cNvSpPr>
      </xdr:nvSpPr>
      <xdr:spPr bwMode="auto">
        <a:xfrm>
          <a:off x="83821" y="1280160"/>
          <a:ext cx="9448800" cy="457200"/>
        </a:xfrm>
        <a:prstGeom prst="rect">
          <a:avLst/>
        </a:prstGeom>
        <a:noFill/>
        <a:ln w="25400">
          <a:solidFill>
            <a:srgbClr val="231F2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83820</xdr:colOff>
      <xdr:row>29</xdr:row>
      <xdr:rowOff>7620</xdr:rowOff>
    </xdr:from>
    <xdr:to>
      <xdr:col>16</xdr:col>
      <xdr:colOff>198120</xdr:colOff>
      <xdr:row>51</xdr:row>
      <xdr:rowOff>15240</xdr:rowOff>
    </xdr:to>
    <xdr:sp macro="" textlink="">
      <xdr:nvSpPr>
        <xdr:cNvPr id="5" name="Rectangle 4">
          <a:extLst>
            <a:ext uri="{FF2B5EF4-FFF2-40B4-BE49-F238E27FC236}">
              <a16:creationId xmlns:a16="http://schemas.microsoft.com/office/drawing/2014/main" id="{00000000-0008-0000-0100-000005000000}"/>
            </a:ext>
          </a:extLst>
        </xdr:cNvPr>
        <xdr:cNvSpPr>
          <a:spLocks noChangeArrowheads="1"/>
        </xdr:cNvSpPr>
      </xdr:nvSpPr>
      <xdr:spPr bwMode="auto">
        <a:xfrm>
          <a:off x="83820" y="5273040"/>
          <a:ext cx="9433560" cy="3505200"/>
        </a:xfrm>
        <a:prstGeom prst="rect">
          <a:avLst/>
        </a:prstGeom>
        <a:noFill/>
        <a:ln w="25400">
          <a:solidFill>
            <a:srgbClr val="231F2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83820</xdr:colOff>
      <xdr:row>22</xdr:row>
      <xdr:rowOff>22860</xdr:rowOff>
    </xdr:from>
    <xdr:to>
      <xdr:col>16</xdr:col>
      <xdr:colOff>213360</xdr:colOff>
      <xdr:row>28</xdr:row>
      <xdr:rowOff>15240</xdr:rowOff>
    </xdr:to>
    <xdr:sp macro="" textlink="">
      <xdr:nvSpPr>
        <xdr:cNvPr id="6" name="Rectangle 5">
          <a:extLst>
            <a:ext uri="{FF2B5EF4-FFF2-40B4-BE49-F238E27FC236}">
              <a16:creationId xmlns:a16="http://schemas.microsoft.com/office/drawing/2014/main" id="{00000000-0008-0000-0100-000006000000}"/>
            </a:ext>
          </a:extLst>
        </xdr:cNvPr>
        <xdr:cNvSpPr>
          <a:spLocks noChangeArrowheads="1"/>
        </xdr:cNvSpPr>
      </xdr:nvSpPr>
      <xdr:spPr bwMode="auto">
        <a:xfrm>
          <a:off x="83820" y="4145280"/>
          <a:ext cx="9448800" cy="952500"/>
        </a:xfrm>
        <a:prstGeom prst="rect">
          <a:avLst/>
        </a:prstGeom>
        <a:noFill/>
        <a:ln w="25400">
          <a:solidFill>
            <a:srgbClr val="231F2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88900</xdr:colOff>
          <xdr:row>26</xdr:row>
          <xdr:rowOff>12700</xdr:rowOff>
        </xdr:from>
        <xdr:to>
          <xdr:col>3</xdr:col>
          <xdr:colOff>38100</xdr:colOff>
          <xdr:row>27</xdr:row>
          <xdr:rowOff>25400</xdr:rowOff>
        </xdr:to>
        <xdr:sp macro="" textlink="">
          <xdr:nvSpPr>
            <xdr:cNvPr id="2049" name="Check Box 1" descr="January 1 - June 30, "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January 1 - June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26</xdr:row>
          <xdr:rowOff>0</xdr:rowOff>
        </xdr:from>
        <xdr:to>
          <xdr:col>6</xdr:col>
          <xdr:colOff>673100</xdr:colOff>
          <xdr:row>27</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July 1 - December 31,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673100</xdr:colOff>
          <xdr:row>63</xdr:row>
          <xdr:rowOff>12700</xdr:rowOff>
        </xdr:from>
        <xdr:to>
          <xdr:col>6</xdr:col>
          <xdr:colOff>25400</xdr:colOff>
          <xdr:row>64</xdr:row>
          <xdr:rowOff>50800</xdr:rowOff>
        </xdr:to>
        <xdr:sp macro="" textlink="">
          <xdr:nvSpPr>
            <xdr:cNvPr id="18439" name="Check Box 7" descr="January 1 - June 30, " hidden="1">
              <a:extLst>
                <a:ext uri="{63B3BB69-23CF-44E3-9099-C40C66FF867C}">
                  <a14:compatExt spid="_x0000_s18439"/>
                </a:ext>
                <a:ext uri="{FF2B5EF4-FFF2-40B4-BE49-F238E27FC236}">
                  <a16:creationId xmlns:a16="http://schemas.microsoft.com/office/drawing/2014/main" id="{00000000-0008-0000-0500-000007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January 1 - June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62</xdr:row>
          <xdr:rowOff>177800</xdr:rowOff>
        </xdr:from>
        <xdr:to>
          <xdr:col>10</xdr:col>
          <xdr:colOff>25400</xdr:colOff>
          <xdr:row>64</xdr:row>
          <xdr:rowOff>63500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500-000008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July 1 - December 31,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0</xdr:col>
      <xdr:colOff>38101</xdr:colOff>
      <xdr:row>1</xdr:row>
      <xdr:rowOff>390525</xdr:rowOff>
    </xdr:from>
    <xdr:ext cx="742949" cy="767716"/>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1" y="367665"/>
          <a:ext cx="742949" cy="767716"/>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0</xdr:colOff>
          <xdr:row>4</xdr:row>
          <xdr:rowOff>50800</xdr:rowOff>
        </xdr:from>
        <xdr:to>
          <xdr:col>5</xdr:col>
          <xdr:colOff>736600</xdr:colOff>
          <xdr:row>4</xdr:row>
          <xdr:rowOff>266700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7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Check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939800</xdr:colOff>
          <xdr:row>4</xdr:row>
          <xdr:rowOff>25400</xdr:rowOff>
        </xdr:from>
        <xdr:to>
          <xdr:col>6</xdr:col>
          <xdr:colOff>342900</xdr:colOff>
          <xdr:row>4</xdr:row>
          <xdr:rowOff>254000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7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EFT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596900</xdr:colOff>
          <xdr:row>4</xdr:row>
          <xdr:rowOff>25400</xdr:rowOff>
        </xdr:from>
        <xdr:to>
          <xdr:col>8</xdr:col>
          <xdr:colOff>190500</xdr:colOff>
          <xdr:row>4</xdr:row>
          <xdr:rowOff>254000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7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FILING FEES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11</xdr:row>
          <xdr:rowOff>25400</xdr:rowOff>
        </xdr:from>
        <xdr:to>
          <xdr:col>2</xdr:col>
          <xdr:colOff>25400</xdr:colOff>
          <xdr:row>11</xdr:row>
          <xdr:rowOff>292100</xdr:rowOff>
        </xdr:to>
        <xdr:sp macro="" textlink="">
          <xdr:nvSpPr>
            <xdr:cNvPr id="13316" name="Check Box 4" descr="January 1 - June 30, " hidden="1">
              <a:extLst>
                <a:ext uri="{63B3BB69-23CF-44E3-9099-C40C66FF867C}">
                  <a14:compatExt spid="_x0000_s13316"/>
                </a:ext>
                <a:ext uri="{FF2B5EF4-FFF2-40B4-BE49-F238E27FC236}">
                  <a16:creationId xmlns:a16="http://schemas.microsoft.com/office/drawing/2014/main" id="{00000000-0008-0000-07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Letter sent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12</xdr:row>
          <xdr:rowOff>63500</xdr:rowOff>
        </xdr:from>
        <xdr:to>
          <xdr:col>1</xdr:col>
          <xdr:colOff>711200</xdr:colOff>
          <xdr:row>12</xdr:row>
          <xdr:rowOff>292100</xdr:rowOff>
        </xdr:to>
        <xdr:sp macro="" textlink="">
          <xdr:nvSpPr>
            <xdr:cNvPr id="13317" name="Check Box 5" descr="January 1 - June 30, " hidden="1">
              <a:extLst>
                <a:ext uri="{63B3BB69-23CF-44E3-9099-C40C66FF867C}">
                  <a14:compatExt spid="_x0000_s13317"/>
                </a:ext>
                <a:ext uri="{FF2B5EF4-FFF2-40B4-BE49-F238E27FC236}">
                  <a16:creationId xmlns:a16="http://schemas.microsoft.com/office/drawing/2014/main" id="{00000000-0008-0000-07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Accepted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11</xdr:row>
          <xdr:rowOff>25400</xdr:rowOff>
        </xdr:from>
        <xdr:to>
          <xdr:col>5</xdr:col>
          <xdr:colOff>1409700</xdr:colOff>
          <xdr:row>11</xdr:row>
          <xdr:rowOff>292100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7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Information received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12</xdr:row>
          <xdr:rowOff>63500</xdr:rowOff>
        </xdr:from>
        <xdr:to>
          <xdr:col>3</xdr:col>
          <xdr:colOff>444500</xdr:colOff>
          <xdr:row>13</xdr:row>
          <xdr:rowOff>12700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7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Phone call/Date/Contact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15</xdr:row>
          <xdr:rowOff>25400</xdr:rowOff>
        </xdr:from>
        <xdr:to>
          <xdr:col>1</xdr:col>
          <xdr:colOff>787400</xdr:colOff>
          <xdr:row>16</xdr:row>
          <xdr:rowOff>0</xdr:rowOff>
        </xdr:to>
        <xdr:sp macro="" textlink="">
          <xdr:nvSpPr>
            <xdr:cNvPr id="13321" name="Check Box 9" descr="January 1 - June 30, " hidden="1">
              <a:extLst>
                <a:ext uri="{63B3BB69-23CF-44E3-9099-C40C66FF867C}">
                  <a14:compatExt spid="_x0000_s13321"/>
                </a:ext>
                <a:ext uri="{FF2B5EF4-FFF2-40B4-BE49-F238E27FC236}">
                  <a16:creationId xmlns:a16="http://schemas.microsoft.com/office/drawing/2014/main" id="{00000000-0008-0000-07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Letter sent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16</xdr:row>
          <xdr:rowOff>25400</xdr:rowOff>
        </xdr:from>
        <xdr:to>
          <xdr:col>4</xdr:col>
          <xdr:colOff>12700</xdr:colOff>
          <xdr:row>17</xdr:row>
          <xdr:rowOff>0</xdr:rowOff>
        </xdr:to>
        <xdr:sp macro="" textlink="">
          <xdr:nvSpPr>
            <xdr:cNvPr id="13322" name="Check Box 10" descr="January 1 - June 30, " hidden="1">
              <a:extLst>
                <a:ext uri="{63B3BB69-23CF-44E3-9099-C40C66FF867C}">
                  <a14:compatExt spid="_x0000_s13322"/>
                </a:ext>
                <a:ext uri="{FF2B5EF4-FFF2-40B4-BE49-F238E27FC236}">
                  <a16:creationId xmlns:a16="http://schemas.microsoft.com/office/drawing/2014/main" id="{00000000-0008-0000-07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Accepted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15</xdr:row>
          <xdr:rowOff>12700</xdr:rowOff>
        </xdr:from>
        <xdr:to>
          <xdr:col>5</xdr:col>
          <xdr:colOff>1358900</xdr:colOff>
          <xdr:row>16</xdr:row>
          <xdr:rowOff>63500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700-00000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Information received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29</xdr:row>
          <xdr:rowOff>63500</xdr:rowOff>
        </xdr:from>
        <xdr:to>
          <xdr:col>2</xdr:col>
          <xdr:colOff>1028700</xdr:colOff>
          <xdr:row>29</xdr:row>
          <xdr:rowOff>266700</xdr:rowOff>
        </xdr:to>
        <xdr:sp macro="" textlink="">
          <xdr:nvSpPr>
            <xdr:cNvPr id="13331" name="Check Box 19" descr="January 1 - June 30, " hidden="1">
              <a:extLst>
                <a:ext uri="{63B3BB69-23CF-44E3-9099-C40C66FF867C}">
                  <a14:compatExt spid="_x0000_s13331"/>
                </a:ext>
                <a:ext uri="{FF2B5EF4-FFF2-40B4-BE49-F238E27FC236}">
                  <a16:creationId xmlns:a16="http://schemas.microsoft.com/office/drawing/2014/main" id="{00000000-0008-0000-0700-00001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Accepted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10</xdr:row>
          <xdr:rowOff>12700</xdr:rowOff>
        </xdr:from>
        <xdr:to>
          <xdr:col>2</xdr:col>
          <xdr:colOff>1117600</xdr:colOff>
          <xdr:row>11</xdr:row>
          <xdr:rowOff>25400</xdr:rowOff>
        </xdr:to>
        <xdr:sp macro="" textlink="">
          <xdr:nvSpPr>
            <xdr:cNvPr id="13379" name="Check Box 67" descr="January 1 - June 30, " hidden="1">
              <a:extLst>
                <a:ext uri="{63B3BB69-23CF-44E3-9099-C40C66FF867C}">
                  <a14:compatExt spid="_x0000_s13379"/>
                </a:ext>
                <a:ext uri="{FF2B5EF4-FFF2-40B4-BE49-F238E27FC236}">
                  <a16:creationId xmlns:a16="http://schemas.microsoft.com/office/drawing/2014/main" id="{00000000-0008-0000-0700-00004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January     1     —     June    30,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9</xdr:row>
          <xdr:rowOff>292100</xdr:rowOff>
        </xdr:from>
        <xdr:to>
          <xdr:col>5</xdr:col>
          <xdr:colOff>1435100</xdr:colOff>
          <xdr:row>11</xdr:row>
          <xdr:rowOff>25400</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700-00004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July   1  —  December   31,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16</xdr:row>
          <xdr:rowOff>25400</xdr:rowOff>
        </xdr:from>
        <xdr:to>
          <xdr:col>3</xdr:col>
          <xdr:colOff>444500</xdr:colOff>
          <xdr:row>16</xdr:row>
          <xdr:rowOff>292100</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700-00004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Phone call/Date/Contact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19</xdr:row>
          <xdr:rowOff>25400</xdr:rowOff>
        </xdr:from>
        <xdr:to>
          <xdr:col>1</xdr:col>
          <xdr:colOff>787400</xdr:colOff>
          <xdr:row>20</xdr:row>
          <xdr:rowOff>0</xdr:rowOff>
        </xdr:to>
        <xdr:sp macro="" textlink="">
          <xdr:nvSpPr>
            <xdr:cNvPr id="13384" name="Check Box 72" descr="January 1 - June 30, " hidden="1">
              <a:extLst>
                <a:ext uri="{63B3BB69-23CF-44E3-9099-C40C66FF867C}">
                  <a14:compatExt spid="_x0000_s13384"/>
                </a:ext>
                <a:ext uri="{FF2B5EF4-FFF2-40B4-BE49-F238E27FC236}">
                  <a16:creationId xmlns:a16="http://schemas.microsoft.com/office/drawing/2014/main" id="{00000000-0008-0000-0700-00004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Letter sent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20</xdr:row>
          <xdr:rowOff>25400</xdr:rowOff>
        </xdr:from>
        <xdr:to>
          <xdr:col>4</xdr:col>
          <xdr:colOff>12700</xdr:colOff>
          <xdr:row>21</xdr:row>
          <xdr:rowOff>0</xdr:rowOff>
        </xdr:to>
        <xdr:sp macro="" textlink="">
          <xdr:nvSpPr>
            <xdr:cNvPr id="13385" name="Check Box 73" descr="January 1 - June 30, " hidden="1">
              <a:extLst>
                <a:ext uri="{63B3BB69-23CF-44E3-9099-C40C66FF867C}">
                  <a14:compatExt spid="_x0000_s13385"/>
                </a:ext>
                <a:ext uri="{FF2B5EF4-FFF2-40B4-BE49-F238E27FC236}">
                  <a16:creationId xmlns:a16="http://schemas.microsoft.com/office/drawing/2014/main" id="{00000000-0008-0000-0700-00004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Accepted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18</xdr:row>
          <xdr:rowOff>292100</xdr:rowOff>
        </xdr:from>
        <xdr:to>
          <xdr:col>5</xdr:col>
          <xdr:colOff>1358900</xdr:colOff>
          <xdr:row>20</xdr:row>
          <xdr:rowOff>25400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700-00004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Information received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20</xdr:row>
          <xdr:rowOff>25400</xdr:rowOff>
        </xdr:from>
        <xdr:to>
          <xdr:col>3</xdr:col>
          <xdr:colOff>444500</xdr:colOff>
          <xdr:row>20</xdr:row>
          <xdr:rowOff>292100</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700-00004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Phone call/Date/Contact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24</xdr:row>
          <xdr:rowOff>25400</xdr:rowOff>
        </xdr:from>
        <xdr:to>
          <xdr:col>1</xdr:col>
          <xdr:colOff>787400</xdr:colOff>
          <xdr:row>25</xdr:row>
          <xdr:rowOff>0</xdr:rowOff>
        </xdr:to>
        <xdr:sp macro="" textlink="">
          <xdr:nvSpPr>
            <xdr:cNvPr id="13388" name="Check Box 76" descr="January 1 - June 30, " hidden="1">
              <a:extLst>
                <a:ext uri="{63B3BB69-23CF-44E3-9099-C40C66FF867C}">
                  <a14:compatExt spid="_x0000_s13388"/>
                </a:ext>
                <a:ext uri="{FF2B5EF4-FFF2-40B4-BE49-F238E27FC236}">
                  <a16:creationId xmlns:a16="http://schemas.microsoft.com/office/drawing/2014/main" id="{00000000-0008-0000-0700-00004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Letter sent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25</xdr:row>
          <xdr:rowOff>25400</xdr:rowOff>
        </xdr:from>
        <xdr:to>
          <xdr:col>4</xdr:col>
          <xdr:colOff>12700</xdr:colOff>
          <xdr:row>26</xdr:row>
          <xdr:rowOff>0</xdr:rowOff>
        </xdr:to>
        <xdr:sp macro="" textlink="">
          <xdr:nvSpPr>
            <xdr:cNvPr id="13389" name="Check Box 77" descr="January 1 - June 30, " hidden="1">
              <a:extLst>
                <a:ext uri="{63B3BB69-23CF-44E3-9099-C40C66FF867C}">
                  <a14:compatExt spid="_x0000_s13389"/>
                </a:ext>
                <a:ext uri="{FF2B5EF4-FFF2-40B4-BE49-F238E27FC236}">
                  <a16:creationId xmlns:a16="http://schemas.microsoft.com/office/drawing/2014/main" id="{00000000-0008-0000-0700-00004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Accepted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24</xdr:row>
          <xdr:rowOff>12700</xdr:rowOff>
        </xdr:from>
        <xdr:to>
          <xdr:col>5</xdr:col>
          <xdr:colOff>1358900</xdr:colOff>
          <xdr:row>25</xdr:row>
          <xdr:rowOff>63500</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700-00004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Information received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25</xdr:row>
          <xdr:rowOff>25400</xdr:rowOff>
        </xdr:from>
        <xdr:to>
          <xdr:col>3</xdr:col>
          <xdr:colOff>444500</xdr:colOff>
          <xdr:row>25</xdr:row>
          <xdr:rowOff>292100</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700-00004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Phone call/Date/Contact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23</xdr:row>
          <xdr:rowOff>25400</xdr:rowOff>
        </xdr:from>
        <xdr:to>
          <xdr:col>2</xdr:col>
          <xdr:colOff>977900</xdr:colOff>
          <xdr:row>24</xdr:row>
          <xdr:rowOff>0</xdr:rowOff>
        </xdr:to>
        <xdr:sp macro="" textlink="">
          <xdr:nvSpPr>
            <xdr:cNvPr id="13393" name="Check Box 81" descr="January 1 - June 30, " hidden="1">
              <a:extLst>
                <a:ext uri="{63B3BB69-23CF-44E3-9099-C40C66FF867C}">
                  <a14:compatExt spid="_x0000_s13393"/>
                </a:ext>
                <a:ext uri="{FF2B5EF4-FFF2-40B4-BE49-F238E27FC236}">
                  <a16:creationId xmlns:a16="http://schemas.microsoft.com/office/drawing/2014/main" id="{00000000-0008-0000-0700-00005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Royalty fee should be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23</xdr:row>
          <xdr:rowOff>12700</xdr:rowOff>
        </xdr:from>
        <xdr:to>
          <xdr:col>5</xdr:col>
          <xdr:colOff>1358900</xdr:colOff>
          <xdr:row>24</xdr:row>
          <xdr:rowOff>63500</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700-00005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Refund request to fiscal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28</xdr:row>
          <xdr:rowOff>25400</xdr:rowOff>
        </xdr:from>
        <xdr:to>
          <xdr:col>1</xdr:col>
          <xdr:colOff>787400</xdr:colOff>
          <xdr:row>29</xdr:row>
          <xdr:rowOff>0</xdr:rowOff>
        </xdr:to>
        <xdr:sp macro="" textlink="">
          <xdr:nvSpPr>
            <xdr:cNvPr id="13396" name="Check Box 84" descr="January 1 - June 30, " hidden="1">
              <a:extLst>
                <a:ext uri="{63B3BB69-23CF-44E3-9099-C40C66FF867C}">
                  <a14:compatExt spid="_x0000_s13396"/>
                </a:ext>
                <a:ext uri="{FF2B5EF4-FFF2-40B4-BE49-F238E27FC236}">
                  <a16:creationId xmlns:a16="http://schemas.microsoft.com/office/drawing/2014/main" id="{00000000-0008-0000-0700-00005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Letter sent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27</xdr:row>
          <xdr:rowOff>292100</xdr:rowOff>
        </xdr:from>
        <xdr:to>
          <xdr:col>5</xdr:col>
          <xdr:colOff>1358900</xdr:colOff>
          <xdr:row>29</xdr:row>
          <xdr:rowOff>25400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700-00005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Information received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29</xdr:row>
          <xdr:rowOff>25400</xdr:rowOff>
        </xdr:from>
        <xdr:to>
          <xdr:col>3</xdr:col>
          <xdr:colOff>444500</xdr:colOff>
          <xdr:row>29</xdr:row>
          <xdr:rowOff>292100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700-00005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Phone call/Date/Contact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33</xdr:row>
          <xdr:rowOff>63500</xdr:rowOff>
        </xdr:from>
        <xdr:to>
          <xdr:col>2</xdr:col>
          <xdr:colOff>1028700</xdr:colOff>
          <xdr:row>33</xdr:row>
          <xdr:rowOff>266700</xdr:rowOff>
        </xdr:to>
        <xdr:sp macro="" textlink="">
          <xdr:nvSpPr>
            <xdr:cNvPr id="13404" name="Check Box 92" descr="January 1 - June 30, " hidden="1">
              <a:extLst>
                <a:ext uri="{63B3BB69-23CF-44E3-9099-C40C66FF867C}">
                  <a14:compatExt spid="_x0000_s13404"/>
                </a:ext>
                <a:ext uri="{FF2B5EF4-FFF2-40B4-BE49-F238E27FC236}">
                  <a16:creationId xmlns:a16="http://schemas.microsoft.com/office/drawing/2014/main" id="{00000000-0008-0000-0700-00005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Accepted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32</xdr:row>
          <xdr:rowOff>25400</xdr:rowOff>
        </xdr:from>
        <xdr:to>
          <xdr:col>1</xdr:col>
          <xdr:colOff>787400</xdr:colOff>
          <xdr:row>33</xdr:row>
          <xdr:rowOff>0</xdr:rowOff>
        </xdr:to>
        <xdr:sp macro="" textlink="">
          <xdr:nvSpPr>
            <xdr:cNvPr id="13405" name="Check Box 93" descr="January 1 - June 30, " hidden="1">
              <a:extLst>
                <a:ext uri="{63B3BB69-23CF-44E3-9099-C40C66FF867C}">
                  <a14:compatExt spid="_x0000_s13405"/>
                </a:ext>
                <a:ext uri="{FF2B5EF4-FFF2-40B4-BE49-F238E27FC236}">
                  <a16:creationId xmlns:a16="http://schemas.microsoft.com/office/drawing/2014/main" id="{00000000-0008-0000-0700-00005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Letter sent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31</xdr:row>
          <xdr:rowOff>292100</xdr:rowOff>
        </xdr:from>
        <xdr:to>
          <xdr:col>5</xdr:col>
          <xdr:colOff>1358900</xdr:colOff>
          <xdr:row>33</xdr:row>
          <xdr:rowOff>25400</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700-00005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Information received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33</xdr:row>
          <xdr:rowOff>25400</xdr:rowOff>
        </xdr:from>
        <xdr:to>
          <xdr:col>3</xdr:col>
          <xdr:colOff>444500</xdr:colOff>
          <xdr:row>33</xdr:row>
          <xdr:rowOff>292100</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700-00005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Phone call/Date/Contact</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fiscal%20files/FISCAL/Deposit%20Entry%20Forms/Filling%20Fees%20Information%20Tab_Examples/BLANK%20Cable%20sa1-2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copeland/Local%20Settings/Temp/OLK2E/South%20Carolina%202010-2%20Copyright%20SOA%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g 1 - Space A-C"/>
      <sheetName val="Pg 1b - Space D"/>
      <sheetName val="Pg 2 - Space E-F"/>
      <sheetName val="Pg 3 - Space G "/>
      <sheetName val="Pg 4 - Space H"/>
      <sheetName val="Pg 5 - Space I"/>
      <sheetName val="Pg 6 - Space K-L"/>
      <sheetName val="pg 7 Space M-O"/>
      <sheetName val="Pg 8 - Space P-Q"/>
      <sheetName val="Data"/>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Data Input tab"/>
      <sheetName val="Gross Receipts tab"/>
      <sheetName val="Signals"/>
      <sheetName val="Pg 1 - Space A-C"/>
      <sheetName val="Pg 1b - Space D (1)"/>
      <sheetName val="Pg 1b - Space D (2)"/>
      <sheetName val="Pg 1b - Space D (3)"/>
      <sheetName val="Pg 2 - Space E-F"/>
      <sheetName val="Pg 3 - Space G (AA)"/>
      <sheetName val="Pg 3 - Space G (AB)"/>
      <sheetName val="Pg 3 - Space G (AC)"/>
      <sheetName val="Pg 3 - Space G (AD)"/>
      <sheetName val="Pg 3 - Space G (AE)"/>
      <sheetName val="Pg 3 - Space G (AF)"/>
      <sheetName val="Pg 3 - Space G (AG)"/>
      <sheetName val="Pg 3 - Space G (AH)"/>
      <sheetName val="Pg 3 - Space G (AI)"/>
      <sheetName val="Pg 3 - Space G (AJ)"/>
      <sheetName val="Pg 3 - Space G (AK)"/>
      <sheetName val="Pg 3 - Space G (AL)"/>
      <sheetName val="Pg 3 - Space G (AM)"/>
      <sheetName val="Pg 3 - Space G (AN)"/>
      <sheetName val="Pg 3 - Space G (AO)"/>
      <sheetName val="Pg 3 - Space G (AP)"/>
      <sheetName val="Pg 3 - Space G (AQ)"/>
      <sheetName val="Pg 3 - Space G (AR)"/>
      <sheetName val="Pg 3 - Space G (AS)"/>
      <sheetName val="Pg 3 - Space G (AT)"/>
      <sheetName val="Pg 3 - Space G (AU)"/>
      <sheetName val="Pg 3 - Space G (AV)"/>
      <sheetName val="Pg 3 - Space G (AW)"/>
      <sheetName val="Pg 4 - Space H"/>
      <sheetName val="Pg 5 - Space I"/>
      <sheetName val="Pg 6 - Space J"/>
      <sheetName val="Pg 7 - Space K-L"/>
      <sheetName val="pg 8 Space M-O"/>
      <sheetName val="Pg 9 - Space P-Q"/>
      <sheetName val="Pg 10 - DSE Instructions"/>
      <sheetName val="Pg 11 - Part 1-2"/>
      <sheetName val="Pg 11 - Part 2 (continued)"/>
      <sheetName val="Pg 12 Part 3-5"/>
      <sheetName val="Pg 13 - Part 6"/>
      <sheetName val="Pg 13 - Part 6 (Continued)"/>
      <sheetName val="Pg 14 - Part 7"/>
      <sheetName val="Pg 15 - Part 7"/>
      <sheetName val="Pg 16 - Part 7- 8"/>
      <sheetName val="Pg 17 - Part  8-9"/>
      <sheetName val="Pg 18 - Instructions"/>
      <sheetName val="Pg 19 - Part 9 (1)"/>
      <sheetName val="Pg 19 - Part 9 (2)"/>
      <sheetName val="Pg 19 - Part 9 (3)"/>
      <sheetName val="Pg 19 - Part 9 (4)"/>
      <sheetName val="Pg 19 - Part 9 (5)"/>
      <sheetName val="Pg 19 - Part 9 (6)"/>
      <sheetName val="Pg 19 - Part 9 (7)"/>
      <sheetName val="Pg 19 - Part 9 (8)"/>
      <sheetName val="Pg 19 - Part 9 (9)"/>
      <sheetName val="Pg 19 - Part 9 (10)"/>
      <sheetName val="Pg 19 - Part 9 (11)"/>
      <sheetName val="Pg 19 - Part 9 (12)"/>
      <sheetName val="Pg 19 - Part 9 (13)"/>
      <sheetName val="Pg 19 - Part 9 (14)"/>
      <sheetName val="Pg 19 - Part 9 (15)"/>
      <sheetName val="Pg 19 - Part 9 (16)"/>
      <sheetName val="Pg 19 - Part 9 (17)"/>
      <sheetName val="Pg 19 - Part 9 (18)"/>
      <sheetName val="Pg 19 - Part 9 (19)"/>
      <sheetName val="Pg 19 - Part 9 (20)"/>
      <sheetName val="Pg 19 - Part 9 (21)"/>
      <sheetName val="Pg 19 - Part 9 (22)"/>
      <sheetName val="Pg 19 - Part 9 (23)"/>
      <sheetName val="Pg 19 - Part 9 (24)"/>
      <sheetName val="Pg 19 - Part 9 (25)"/>
      <sheetName val="Pg 19 - Part 9 (26)"/>
      <sheetName val="Pg 19 - Part 9 (27)"/>
      <sheetName val="Pg 19 - Part 9 (28)"/>
      <sheetName val="Pg 19 - Part 9 (29)"/>
      <sheetName val="Pg 19 - Part 9 (30)"/>
      <sheetName val="Pg 19 - Part 9 (31)"/>
      <sheetName val="Pg 19 - Part 9 (32)"/>
      <sheetName val="Pg 19 - Part 9 (33)"/>
      <sheetName val="Pg 19 - Part 9 (34)"/>
      <sheetName val="Pg 19 - Part 9 (35)"/>
      <sheetName val="Pg 19 - Part 9 (36)"/>
      <sheetName val="Pg 19 - Part 9 (37)"/>
      <sheetName val="Pg 19 - Part 9 (38)"/>
      <sheetName val="Pg 19 - Part 9 (39)"/>
      <sheetName val="Pg 19 - Part 9 (40)"/>
      <sheetName val="Pg 19 - 3.75 Fee Part 9 (1)"/>
      <sheetName val="Pg 19 - 3.75 Fee Part 9 (2)"/>
      <sheetName val="Pg 19 - 3.75 Fee Part 9 (3)"/>
      <sheetName val="Pg 19 - 3.75 Fee Part 9 (4)"/>
      <sheetName val="Pg 19 - 3.75 Fee Part 9 (5)"/>
      <sheetName val="Pg 19 - 3.75 Fee Part 9 (6)"/>
      <sheetName val="Pg 19 - 3.75 Fee Part 9 (7)"/>
      <sheetName val="Pg 19 - 3.75 Fee Part 9 (8)"/>
      <sheetName val="Pg 19 - 3.75 Fee Part 9 (9)"/>
      <sheetName val="Pg 19 - 3.75 Fee Part 9 (10)"/>
      <sheetName val="Pg 19 - 3.75 Fee Part 9 (11)"/>
      <sheetName val="Pg 19 - 3.75 Fee Part 9 (12)"/>
      <sheetName val="Pg 19 - 3.75 Fee Part 9 (13)"/>
      <sheetName val="Pg 19 - 3.75 Fee Part 9 (14)"/>
      <sheetName val="Pg 19 - 3.75 Fee Part 9 (15)"/>
      <sheetName val="Pg 19 - 3.75 Fee Part 9 (16)"/>
      <sheetName val="Pg 19 - 3.75 Fee Part 9 (17)"/>
      <sheetName val="Pg 19 - 3.75 Fee Part 9 (18)"/>
      <sheetName val="Pg 19 - 3.75 Fee Part 9 (19)"/>
      <sheetName val="Pg 19 - 3.75 Fee Part 9 (20)"/>
      <sheetName val="Pg 19 - 3.75 Fee Part 9 (21)"/>
      <sheetName val="Pg 19 - 3.75 Fee Part 9 (22)"/>
      <sheetName val="Pg 19 - 3.75 Fee Part 9 (23)"/>
      <sheetName val="Pg 19 - 3.75 Fee Part 9 (24)"/>
      <sheetName val="Pg 19 - 3.75 Fee Part 9 (25)"/>
      <sheetName val="Pg 19 - 3.75 Fee Part 9 (26)"/>
      <sheetName val="Pg 19 - 3.75 Fee Part 9 (27)"/>
      <sheetName val="Pg 19 - 3.75 Fee Part 9 (28)"/>
      <sheetName val="Pg 19 - 3.75 Fee Part 9 (29)"/>
      <sheetName val="Pg 19 - 3.75 Fee Part 9 (30)"/>
      <sheetName val="Pg 19 - 3.75 Fee Part 9 (31)"/>
      <sheetName val="Pg 19 - 3.75 Fee Part 9 (32)"/>
      <sheetName val="Pg 19 - 3.75 Fee Part 9 (33)"/>
      <sheetName val="Pg 19 - 3.75 Fee Part 9 (34)"/>
      <sheetName val="Pg 19 - 3.75 Fee Part 9 (35)"/>
      <sheetName val="Pg 19 - 3.75 Fee Part 9 (36)"/>
      <sheetName val="Pg 19 - 3.75 Fee Part 9 (37)"/>
      <sheetName val="Pg 19 - 3.75 Fee Part 9 (38)"/>
      <sheetName val="Pg 19 - 3.75 Fee Part 9 (39)"/>
      <sheetName val="Pg 19 - 3.75 Fee Part 9 (40)"/>
      <sheetName val="Pg 20 Part 9 (1)"/>
      <sheetName val="Pg 20 Part 9 (2)"/>
      <sheetName val="Pg 20 Part 9 (3)"/>
      <sheetName val="Pg 20 Part 9 (4)"/>
      <sheetName val="Pg 20 Part 9 (5)"/>
      <sheetName val="Pg 20 Part 9 (6)"/>
      <sheetName val="Pg 20 Part 9 (7)"/>
      <sheetName val="Pg 20 Part 9 (8)"/>
      <sheetName val="Pg 20 Part 9 (9)"/>
      <sheetName val="Pg 20 Part 9 (10)"/>
      <sheetName val="Pg 20 Part 9 (11)"/>
      <sheetName val="Pg 20 Part 9 (12)"/>
      <sheetName val="Pg 20 Part 9 (13)"/>
      <sheetName val="Pg 20 Part 9 (14)"/>
      <sheetName val="Pg 20 Part 9 (15)"/>
      <sheetName val="Pg 20 Part 9 (16)"/>
      <sheetName val="Pg 20 Part 9 (17)"/>
      <sheetName val="Pg 20 Part 9 (18)"/>
      <sheetName val="Pg 20 Part 9 (19)"/>
      <sheetName val="Pg 20 Part 9 (20)"/>
      <sheetName val="Pg 20 Part 9 (21)"/>
      <sheetName val="Pg 20 Part 9 (22)"/>
      <sheetName val="Pg 20 Part 9 (23)"/>
      <sheetName val="Pg 20 Part 9 (24)"/>
      <sheetName val="Pg 20 Part 9 (25)"/>
      <sheetName val="Pg 20 Part 9 (26)"/>
      <sheetName val="Pg 20 Part 9 (27)"/>
      <sheetName val="Pg 20 Part 9 (28)"/>
      <sheetName val="Pg 20 Part 9 (29)"/>
      <sheetName val="Pg 20 Part 9 (30)"/>
      <sheetName val="Pg 20 Part 9 (31)"/>
      <sheetName val="Pg 20 Part 9 (32)"/>
      <sheetName val="Pg 20 Part 9 (33)"/>
      <sheetName val="Pg 20 Part 9 (34)"/>
      <sheetName val="Pg 20 Part 9 (35)"/>
      <sheetName val="Pg 20 Part 9 (36)"/>
      <sheetName val="Pg 20 Part 9 (37)"/>
      <sheetName val="Pg 20 Part 9 (38)"/>
      <sheetName val="Pg 20 Part 9 (39)"/>
      <sheetName val="Pg 20 Part 9 (40)"/>
      <sheetName val="data tab"/>
    </sheetNames>
    <sheetDataSet>
      <sheetData sheetId="0"/>
      <sheetData sheetId="1">
        <row r="9">
          <cell r="A9" t="str">
            <v>FIRST</v>
          </cell>
        </row>
      </sheetData>
      <sheetData sheetId="2">
        <row r="1">
          <cell r="A1" t="str">
            <v>1. Call Sign</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ow r="2">
          <cell r="A2" t="str">
            <v>No</v>
          </cell>
          <cell r="C2" t="str">
            <v>I</v>
          </cell>
          <cell r="D2">
            <v>1</v>
          </cell>
        </row>
        <row r="3">
          <cell r="C3" t="str">
            <v>N</v>
          </cell>
          <cell r="D3">
            <v>0.25</v>
          </cell>
        </row>
        <row r="4">
          <cell r="C4" t="str">
            <v>E</v>
          </cell>
          <cell r="D4">
            <v>0.25</v>
          </cell>
        </row>
        <row r="5">
          <cell r="C5" t="str">
            <v>I-M</v>
          </cell>
          <cell r="D5">
            <v>1</v>
          </cell>
        </row>
        <row r="6">
          <cell r="C6" t="str">
            <v>N-M</v>
          </cell>
          <cell r="D6">
            <v>0.25</v>
          </cell>
        </row>
        <row r="7">
          <cell r="C7" t="str">
            <v>E-M</v>
          </cell>
          <cell r="D7">
            <v>0.25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pyright.gov/licensing/interest-rate.pdf" TargetMode="External"/><Relationship Id="rId2" Type="http://schemas.openxmlformats.org/officeDocument/2006/relationships/hyperlink" Target="https://copyright.gov/forms/formSC.pdf" TargetMode="External"/><Relationship Id="rId1" Type="http://schemas.openxmlformats.org/officeDocument/2006/relationships/hyperlink" Target="mailto:coplicsoa@copyright.gov" TargetMode="External"/><Relationship Id="rId6" Type="http://schemas.openxmlformats.org/officeDocument/2006/relationships/hyperlink" Target="http://www.copyright.gov/" TargetMode="External"/><Relationship Id="rId5" Type="http://schemas.openxmlformats.org/officeDocument/2006/relationships/hyperlink" Target="https://copyright.gov/title37/201/index.html" TargetMode="External"/><Relationship Id="rId4" Type="http://schemas.openxmlformats.org/officeDocument/2006/relationships/hyperlink" Target="mailto:licensing@copyright.gov"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plicsoa@copyright.gov"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ctrlProp" Target="../ctrlProps/ctrlProp4.xml"/><Relationship Id="rId2" Type="http://schemas.openxmlformats.org/officeDocument/2006/relationships/hyperlink" Target="https://www.copyright.gov/circs/circ74.pdf" TargetMode="External"/><Relationship Id="rId1" Type="http://schemas.openxmlformats.org/officeDocument/2006/relationships/hyperlink" Target="http://www.copyright.gov/licensing/interest-rate.pdf" TargetMode="External"/><Relationship Id="rId6" Type="http://schemas.openxmlformats.org/officeDocument/2006/relationships/ctrlProp" Target="../ctrlProps/ctrlProp3.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vmlDrawing" Target="../drawings/vmlDrawing3.vml"/><Relationship Id="rId21" Type="http://schemas.openxmlformats.org/officeDocument/2006/relationships/ctrlProp" Target="../ctrlProps/ctrlProp22.xml"/><Relationship Id="rId34" Type="http://schemas.openxmlformats.org/officeDocument/2006/relationships/ctrlProp" Target="../ctrlProps/ctrlProp35.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33" Type="http://schemas.openxmlformats.org/officeDocument/2006/relationships/ctrlProp" Target="../ctrlProps/ctrlProp34.xml"/><Relationship Id="rId2" Type="http://schemas.openxmlformats.org/officeDocument/2006/relationships/drawing" Target="../drawings/drawing3.xml"/><Relationship Id="rId16" Type="http://schemas.openxmlformats.org/officeDocument/2006/relationships/ctrlProp" Target="../ctrlProps/ctrlProp17.xml"/><Relationship Id="rId20" Type="http://schemas.openxmlformats.org/officeDocument/2006/relationships/ctrlProp" Target="../ctrlProps/ctrlProp21.xml"/><Relationship Id="rId29" Type="http://schemas.openxmlformats.org/officeDocument/2006/relationships/ctrlProp" Target="../ctrlProps/ctrlProp30.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32" Type="http://schemas.openxmlformats.org/officeDocument/2006/relationships/ctrlProp" Target="../ctrlProps/ctrlProp33.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10" Type="http://schemas.openxmlformats.org/officeDocument/2006/relationships/ctrlProp" Target="../ctrlProps/ctrlProp11.xml"/><Relationship Id="rId19" Type="http://schemas.openxmlformats.org/officeDocument/2006/relationships/ctrlProp" Target="../ctrlProps/ctrlProp20.xml"/><Relationship Id="rId31" Type="http://schemas.openxmlformats.org/officeDocument/2006/relationships/ctrlProp" Target="../ctrlProps/ctrlProp32.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 Id="rId8"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86"/>
  <sheetViews>
    <sheetView showGridLines="0" tabSelected="1" zoomScaleNormal="100" workbookViewId="0">
      <selection activeCell="H3" sqref="H3"/>
    </sheetView>
  </sheetViews>
  <sheetFormatPr baseColWidth="10" defaultColWidth="8.83203125" defaultRowHeight="15" x14ac:dyDescent="0.2"/>
  <cols>
    <col min="1" max="13" width="8.1640625" style="38" customWidth="1"/>
    <col min="14" max="14" width="5.6640625" style="38" customWidth="1"/>
    <col min="15" max="15" width="6.83203125" style="38" customWidth="1"/>
    <col min="16" max="16" width="2.33203125" style="38" customWidth="1"/>
    <col min="17" max="17" width="6.83203125" style="38" customWidth="1"/>
    <col min="18" max="18" width="9.33203125" style="38" customWidth="1"/>
    <col min="19" max="19" width="6.83203125" style="38" customWidth="1"/>
    <col min="20" max="20" width="1.1640625" style="38" customWidth="1"/>
    <col min="21" max="21" width="3.33203125" style="38" customWidth="1"/>
    <col min="22" max="23" width="1.1640625" style="38" customWidth="1"/>
    <col min="24" max="24" width="2.33203125" style="38" customWidth="1"/>
    <col min="25" max="25" width="1.1640625" style="38" customWidth="1"/>
    <col min="26" max="16384" width="8.83203125" style="38"/>
  </cols>
  <sheetData>
    <row r="1" spans="1:8" ht="17" customHeight="1" x14ac:dyDescent="0.2">
      <c r="H1" s="40" t="s">
        <v>221</v>
      </c>
    </row>
    <row r="2" spans="1:8" ht="17" customHeight="1" x14ac:dyDescent="0.2">
      <c r="H2" s="40" t="s">
        <v>222</v>
      </c>
    </row>
    <row r="3" spans="1:8" ht="17" customHeight="1" x14ac:dyDescent="0.2">
      <c r="H3" s="40" t="s">
        <v>223</v>
      </c>
    </row>
    <row r="4" spans="1:8" ht="17" customHeight="1" x14ac:dyDescent="0.2">
      <c r="H4" s="40" t="s">
        <v>224</v>
      </c>
    </row>
    <row r="5" spans="1:8" ht="17" customHeight="1" x14ac:dyDescent="0.2">
      <c r="H5" s="42" t="s">
        <v>190</v>
      </c>
    </row>
    <row r="6" spans="1:8" ht="17" customHeight="1" x14ac:dyDescent="0.2">
      <c r="A6" s="39"/>
    </row>
    <row r="7" spans="1:8" ht="17" customHeight="1" x14ac:dyDescent="0.2">
      <c r="A7" s="37" t="s">
        <v>304</v>
      </c>
    </row>
    <row r="8" spans="1:8" ht="17" customHeight="1" x14ac:dyDescent="0.2">
      <c r="A8" s="39" t="s">
        <v>300</v>
      </c>
    </row>
    <row r="9" spans="1:8" ht="17" customHeight="1" x14ac:dyDescent="0.2">
      <c r="A9" s="39" t="s">
        <v>251</v>
      </c>
    </row>
    <row r="10" spans="1:8" ht="17" customHeight="1" x14ac:dyDescent="0.2">
      <c r="A10" s="39" t="s">
        <v>291</v>
      </c>
    </row>
    <row r="11" spans="1:8" ht="17" customHeight="1" x14ac:dyDescent="0.2">
      <c r="A11" s="39" t="s">
        <v>301</v>
      </c>
    </row>
    <row r="12" spans="1:8" ht="17" customHeight="1" x14ac:dyDescent="0.2">
      <c r="A12" s="39" t="s">
        <v>247</v>
      </c>
    </row>
    <row r="13" spans="1:8" ht="17" customHeight="1" x14ac:dyDescent="0.2">
      <c r="A13" s="37" t="s">
        <v>225</v>
      </c>
    </row>
    <row r="14" spans="1:8" ht="17" customHeight="1" x14ac:dyDescent="0.2">
      <c r="A14" s="38" t="s">
        <v>226</v>
      </c>
    </row>
    <row r="15" spans="1:8" ht="17" customHeight="1" x14ac:dyDescent="0.2">
      <c r="A15" s="39" t="s">
        <v>248</v>
      </c>
    </row>
    <row r="16" spans="1:8" ht="17" customHeight="1" x14ac:dyDescent="0.2">
      <c r="A16" s="39" t="s">
        <v>250</v>
      </c>
    </row>
    <row r="17" spans="1:1" ht="17" customHeight="1" x14ac:dyDescent="0.2">
      <c r="A17" s="38" t="s">
        <v>249</v>
      </c>
    </row>
    <row r="18" spans="1:1" ht="17" customHeight="1" x14ac:dyDescent="0.2">
      <c r="A18" s="43" t="s">
        <v>252</v>
      </c>
    </row>
    <row r="19" spans="1:1" ht="17" customHeight="1" x14ac:dyDescent="0.2">
      <c r="A19" s="43" t="s">
        <v>253</v>
      </c>
    </row>
    <row r="20" spans="1:1" ht="17" customHeight="1" x14ac:dyDescent="0.2">
      <c r="A20" s="43" t="s">
        <v>254</v>
      </c>
    </row>
    <row r="21" spans="1:1" ht="17" customHeight="1" x14ac:dyDescent="0.2">
      <c r="A21" s="43" t="s">
        <v>255</v>
      </c>
    </row>
    <row r="22" spans="1:1" ht="17" customHeight="1" x14ac:dyDescent="0.2">
      <c r="A22" s="39" t="s">
        <v>270</v>
      </c>
    </row>
    <row r="23" spans="1:1" ht="17" customHeight="1" x14ac:dyDescent="0.2">
      <c r="A23" s="39" t="s">
        <v>271</v>
      </c>
    </row>
    <row r="24" spans="1:1" ht="17" customHeight="1" x14ac:dyDescent="0.2">
      <c r="A24" s="39" t="s">
        <v>227</v>
      </c>
    </row>
    <row r="25" spans="1:1" ht="17" customHeight="1" x14ac:dyDescent="0.2">
      <c r="A25" s="41" t="s">
        <v>256</v>
      </c>
    </row>
    <row r="26" spans="1:1" ht="17" customHeight="1" x14ac:dyDescent="0.2">
      <c r="A26" s="37" t="s">
        <v>228</v>
      </c>
    </row>
    <row r="27" spans="1:1" ht="17" customHeight="1" x14ac:dyDescent="0.2">
      <c r="A27" s="39" t="s">
        <v>302</v>
      </c>
    </row>
    <row r="28" spans="1:1" ht="17" customHeight="1" x14ac:dyDescent="0.2">
      <c r="A28" s="39" t="s">
        <v>272</v>
      </c>
    </row>
    <row r="29" spans="1:1" ht="17" customHeight="1" x14ac:dyDescent="0.2">
      <c r="A29" s="39" t="s">
        <v>258</v>
      </c>
    </row>
    <row r="30" spans="1:1" ht="17" customHeight="1" x14ac:dyDescent="0.2">
      <c r="A30" s="39" t="s">
        <v>257</v>
      </c>
    </row>
    <row r="31" spans="1:1" ht="17" customHeight="1" x14ac:dyDescent="0.2">
      <c r="A31" s="37" t="s">
        <v>229</v>
      </c>
    </row>
    <row r="32" spans="1:1" ht="17" customHeight="1" x14ac:dyDescent="0.2">
      <c r="A32" s="39" t="s">
        <v>273</v>
      </c>
    </row>
    <row r="33" spans="1:1" ht="17" customHeight="1" x14ac:dyDescent="0.2">
      <c r="A33" s="39" t="s">
        <v>274</v>
      </c>
    </row>
    <row r="34" spans="1:1" ht="17" customHeight="1" x14ac:dyDescent="0.2">
      <c r="A34" s="37" t="s">
        <v>230</v>
      </c>
    </row>
    <row r="35" spans="1:1" ht="17" customHeight="1" x14ac:dyDescent="0.2">
      <c r="A35" s="39" t="s">
        <v>275</v>
      </c>
    </row>
    <row r="36" spans="1:1" ht="17" customHeight="1" x14ac:dyDescent="0.2">
      <c r="A36" s="39" t="s">
        <v>276</v>
      </c>
    </row>
    <row r="37" spans="1:1" ht="17" customHeight="1" x14ac:dyDescent="0.2">
      <c r="A37" s="37" t="s">
        <v>231</v>
      </c>
    </row>
    <row r="38" spans="1:1" ht="17" customHeight="1" x14ac:dyDescent="0.2">
      <c r="A38" s="39" t="s">
        <v>278</v>
      </c>
    </row>
    <row r="39" spans="1:1" ht="17" customHeight="1" x14ac:dyDescent="0.2">
      <c r="A39" s="39" t="s">
        <v>277</v>
      </c>
    </row>
    <row r="40" spans="1:1" ht="17" customHeight="1" x14ac:dyDescent="0.2">
      <c r="A40" s="37" t="s">
        <v>232</v>
      </c>
    </row>
    <row r="41" spans="1:1" ht="17" customHeight="1" x14ac:dyDescent="0.2">
      <c r="A41" s="39" t="s">
        <v>279</v>
      </c>
    </row>
    <row r="42" spans="1:1" ht="17" customHeight="1" x14ac:dyDescent="0.2">
      <c r="A42" s="39" t="s">
        <v>280</v>
      </c>
    </row>
    <row r="43" spans="1:1" ht="17" customHeight="1" x14ac:dyDescent="0.2">
      <c r="A43" s="37" t="s">
        <v>233</v>
      </c>
    </row>
    <row r="44" spans="1:1" ht="17" customHeight="1" x14ac:dyDescent="0.2">
      <c r="A44" s="39" t="s">
        <v>234</v>
      </c>
    </row>
    <row r="45" spans="1:1" ht="17" customHeight="1" x14ac:dyDescent="0.2">
      <c r="A45" s="37" t="s">
        <v>235</v>
      </c>
    </row>
    <row r="46" spans="1:1" ht="17" customHeight="1" x14ac:dyDescent="0.2">
      <c r="A46" s="39" t="s">
        <v>281</v>
      </c>
    </row>
    <row r="47" spans="1:1" ht="17" customHeight="1" x14ac:dyDescent="0.2">
      <c r="A47" s="39" t="s">
        <v>282</v>
      </c>
    </row>
    <row r="48" spans="1:1" ht="17" customHeight="1" x14ac:dyDescent="0.2">
      <c r="A48" s="37" t="s">
        <v>236</v>
      </c>
    </row>
    <row r="49" spans="1:1" ht="17" customHeight="1" x14ac:dyDescent="0.2">
      <c r="A49" s="39" t="s">
        <v>303</v>
      </c>
    </row>
    <row r="50" spans="1:1" ht="17" customHeight="1" x14ac:dyDescent="0.2">
      <c r="A50" s="39" t="s">
        <v>283</v>
      </c>
    </row>
    <row r="51" spans="1:1" ht="17" customHeight="1" x14ac:dyDescent="0.2">
      <c r="A51" s="37" t="s">
        <v>237</v>
      </c>
    </row>
    <row r="52" spans="1:1" ht="17" customHeight="1" x14ac:dyDescent="0.2">
      <c r="A52" s="39" t="s">
        <v>305</v>
      </c>
    </row>
    <row r="53" spans="1:1" ht="17" customHeight="1" x14ac:dyDescent="0.2">
      <c r="A53" s="39" t="s">
        <v>259</v>
      </c>
    </row>
    <row r="54" spans="1:1" ht="17" customHeight="1" x14ac:dyDescent="0.2">
      <c r="A54" s="39" t="s">
        <v>238</v>
      </c>
    </row>
    <row r="55" spans="1:1" ht="17" customHeight="1" x14ac:dyDescent="0.2">
      <c r="A55" s="39" t="s">
        <v>239</v>
      </c>
    </row>
    <row r="56" spans="1:1" ht="17" customHeight="1" x14ac:dyDescent="0.2">
      <c r="A56" s="39"/>
    </row>
    <row r="57" spans="1:1" ht="17" customHeight="1" x14ac:dyDescent="0.2">
      <c r="A57" s="39" t="s">
        <v>240</v>
      </c>
    </row>
    <row r="58" spans="1:1" ht="17" customHeight="1" x14ac:dyDescent="0.2">
      <c r="A58" s="39" t="s">
        <v>241</v>
      </c>
    </row>
    <row r="59" spans="1:1" ht="17" customHeight="1" x14ac:dyDescent="0.2">
      <c r="A59" s="39"/>
    </row>
    <row r="60" spans="1:1" ht="17" customHeight="1" x14ac:dyDescent="0.2">
      <c r="A60" s="39" t="s">
        <v>260</v>
      </c>
    </row>
    <row r="61" spans="1:1" ht="17" customHeight="1" x14ac:dyDescent="0.2">
      <c r="A61" s="39" t="s">
        <v>261</v>
      </c>
    </row>
    <row r="62" spans="1:1" ht="17" customHeight="1" x14ac:dyDescent="0.2">
      <c r="A62" s="39" t="s">
        <v>263</v>
      </c>
    </row>
    <row r="63" spans="1:1" ht="17" customHeight="1" x14ac:dyDescent="0.2">
      <c r="A63" s="39" t="s">
        <v>262</v>
      </c>
    </row>
    <row r="64" spans="1:1" ht="17" customHeight="1" x14ac:dyDescent="0.2">
      <c r="A64" s="39" t="s">
        <v>284</v>
      </c>
    </row>
    <row r="65" spans="1:12" ht="17" customHeight="1" x14ac:dyDescent="0.2">
      <c r="A65" s="39" t="s">
        <v>285</v>
      </c>
    </row>
    <row r="66" spans="1:12" ht="17" customHeight="1" x14ac:dyDescent="0.2">
      <c r="A66" s="39"/>
    </row>
    <row r="67" spans="1:12" ht="17" customHeight="1" x14ac:dyDescent="0.2">
      <c r="A67" s="37" t="s">
        <v>307</v>
      </c>
    </row>
    <row r="68" spans="1:12" ht="17" customHeight="1" x14ac:dyDescent="0.2">
      <c r="A68" s="39" t="s">
        <v>264</v>
      </c>
    </row>
    <row r="69" spans="1:12" ht="17" customHeight="1" x14ac:dyDescent="0.2">
      <c r="A69" s="39" t="s">
        <v>306</v>
      </c>
    </row>
    <row r="70" spans="1:12" ht="17" customHeight="1" x14ac:dyDescent="0.2">
      <c r="A70" s="43" t="s">
        <v>265</v>
      </c>
    </row>
    <row r="71" spans="1:12" ht="17" customHeight="1" x14ac:dyDescent="0.2">
      <c r="A71" s="43" t="s">
        <v>266</v>
      </c>
    </row>
    <row r="72" spans="1:12" ht="17" customHeight="1" x14ac:dyDescent="0.2">
      <c r="A72" s="44" t="s">
        <v>286</v>
      </c>
      <c r="F72" s="43" t="s">
        <v>292</v>
      </c>
      <c r="L72" s="44" t="s">
        <v>287</v>
      </c>
    </row>
    <row r="73" spans="1:12" ht="17" customHeight="1" x14ac:dyDescent="0.2">
      <c r="A73" s="43" t="s">
        <v>267</v>
      </c>
    </row>
    <row r="74" spans="1:12" ht="17" customHeight="1" x14ac:dyDescent="0.2">
      <c r="A74" s="43" t="s">
        <v>268</v>
      </c>
    </row>
    <row r="75" spans="1:12" ht="17" customHeight="1" x14ac:dyDescent="0.2">
      <c r="A75" s="39"/>
    </row>
    <row r="76" spans="1:12" ht="17" customHeight="1" x14ac:dyDescent="0.2">
      <c r="A76" s="38" t="s">
        <v>242</v>
      </c>
    </row>
    <row r="77" spans="1:12" ht="17" customHeight="1" x14ac:dyDescent="0.2"/>
    <row r="78" spans="1:12" ht="17" customHeight="1" x14ac:dyDescent="0.2">
      <c r="A78" s="37" t="s">
        <v>243</v>
      </c>
    </row>
    <row r="79" spans="1:12" ht="17" customHeight="1" x14ac:dyDescent="0.2">
      <c r="A79" s="39" t="s">
        <v>244</v>
      </c>
    </row>
    <row r="80" spans="1:12" ht="17" customHeight="1" x14ac:dyDescent="0.2">
      <c r="A80" s="39" t="s">
        <v>245</v>
      </c>
    </row>
    <row r="81" spans="1:7" ht="17" customHeight="1" x14ac:dyDescent="0.2">
      <c r="A81" s="39" t="s">
        <v>246</v>
      </c>
    </row>
    <row r="82" spans="1:7" ht="17" customHeight="1" x14ac:dyDescent="0.2">
      <c r="A82" s="39" t="s">
        <v>269</v>
      </c>
    </row>
    <row r="83" spans="1:7" ht="17" customHeight="1" x14ac:dyDescent="0.2">
      <c r="A83" s="39" t="s">
        <v>288</v>
      </c>
      <c r="C83" s="41" t="s">
        <v>289</v>
      </c>
      <c r="G83" s="38" t="s">
        <v>293</v>
      </c>
    </row>
    <row r="84" spans="1:7" ht="17" customHeight="1" x14ac:dyDescent="0.2">
      <c r="A84" s="39"/>
    </row>
    <row r="85" spans="1:7" ht="17" customHeight="1" x14ac:dyDescent="0.2">
      <c r="A85" s="39" t="s">
        <v>294</v>
      </c>
    </row>
    <row r="86" spans="1:7" ht="17" customHeight="1" x14ac:dyDescent="0.2">
      <c r="G86" s="41" t="s">
        <v>290</v>
      </c>
    </row>
  </sheetData>
  <sheetProtection password="DCAB" sheet="1" objects="1" scenarios="1"/>
  <hyperlinks>
    <hyperlink ref="H5" r:id="rId1" xr:uid="{00000000-0004-0000-0000-000000000000}"/>
    <hyperlink ref="A25" r:id="rId2" xr:uid="{00000000-0004-0000-0000-000001000000}"/>
    <hyperlink ref="A72" r:id="rId3" xr:uid="{00000000-0004-0000-0000-000002000000}"/>
    <hyperlink ref="L72" r:id="rId4" xr:uid="{00000000-0004-0000-0000-000003000000}"/>
    <hyperlink ref="C83" r:id="rId5" xr:uid="{00000000-0004-0000-0000-000004000000}"/>
    <hyperlink ref="G86" r:id="rId6"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51"/>
  <sheetViews>
    <sheetView showGridLines="0" zoomScaleNormal="100" workbookViewId="0">
      <selection activeCell="H1" sqref="H1"/>
    </sheetView>
  </sheetViews>
  <sheetFormatPr baseColWidth="10" defaultColWidth="8.83203125" defaultRowHeight="15" x14ac:dyDescent="0.2"/>
  <cols>
    <col min="1" max="1" width="2.5" customWidth="1"/>
    <col min="7" max="7" width="9.6640625" customWidth="1"/>
  </cols>
  <sheetData>
    <row r="1" spans="2:11" x14ac:dyDescent="0.2">
      <c r="B1" t="s">
        <v>319</v>
      </c>
    </row>
    <row r="2" spans="2:11" x14ac:dyDescent="0.2">
      <c r="B2" s="50" t="s">
        <v>312</v>
      </c>
    </row>
    <row r="8" spans="2:11" x14ac:dyDescent="0.2">
      <c r="B8" t="s">
        <v>0</v>
      </c>
    </row>
    <row r="9" spans="2:11" x14ac:dyDescent="0.2">
      <c r="B9" t="s">
        <v>1</v>
      </c>
    </row>
    <row r="10" spans="2:11" ht="16" thickBot="1" x14ac:dyDescent="0.25"/>
    <row r="11" spans="2:11" ht="16.25" customHeight="1" thickBot="1" x14ac:dyDescent="0.25">
      <c r="B11" s="51" t="s">
        <v>2</v>
      </c>
      <c r="E11" s="78" t="s">
        <v>6</v>
      </c>
      <c r="F11" s="79"/>
      <c r="G11" s="79"/>
      <c r="H11" s="79"/>
      <c r="I11" s="79"/>
      <c r="J11" s="80"/>
      <c r="K11" s="52" t="s">
        <v>10</v>
      </c>
    </row>
    <row r="12" spans="2:11" ht="16.25" customHeight="1" thickBot="1" x14ac:dyDescent="0.25">
      <c r="B12" s="50" t="s">
        <v>3</v>
      </c>
      <c r="E12" s="78" t="s">
        <v>8</v>
      </c>
      <c r="F12" s="79"/>
      <c r="G12" s="80"/>
      <c r="H12" s="78" t="s">
        <v>7</v>
      </c>
      <c r="I12" s="79"/>
      <c r="J12" s="80"/>
      <c r="K12" s="53" t="s">
        <v>191</v>
      </c>
    </row>
    <row r="13" spans="2:11" ht="16.25" customHeight="1" x14ac:dyDescent="0.2">
      <c r="B13" s="50" t="s">
        <v>4</v>
      </c>
      <c r="E13" s="99"/>
      <c r="F13" s="100"/>
      <c r="G13" s="101"/>
      <c r="H13" s="90"/>
      <c r="I13" s="91"/>
      <c r="J13" s="92"/>
      <c r="K13" s="54" t="s">
        <v>190</v>
      </c>
    </row>
    <row r="14" spans="2:11" x14ac:dyDescent="0.2">
      <c r="B14" s="50" t="s">
        <v>5</v>
      </c>
      <c r="E14" s="102"/>
      <c r="F14" s="103"/>
      <c r="G14" s="104"/>
      <c r="H14" s="93"/>
      <c r="I14" s="94"/>
      <c r="J14" s="95"/>
    </row>
    <row r="15" spans="2:11" ht="16" thickBot="1" x14ac:dyDescent="0.25">
      <c r="E15" s="102"/>
      <c r="F15" s="103"/>
      <c r="G15" s="104"/>
      <c r="H15" s="96"/>
      <c r="I15" s="97"/>
      <c r="J15" s="98"/>
    </row>
    <row r="16" spans="2:11" ht="16" thickBot="1" x14ac:dyDescent="0.25">
      <c r="E16" s="102"/>
      <c r="F16" s="103"/>
      <c r="G16" s="104"/>
      <c r="H16" s="78" t="s">
        <v>9</v>
      </c>
      <c r="I16" s="79"/>
      <c r="J16" s="80"/>
    </row>
    <row r="17" spans="2:16" x14ac:dyDescent="0.2">
      <c r="B17" s="51"/>
      <c r="E17" s="102"/>
      <c r="F17" s="103"/>
      <c r="G17" s="104"/>
      <c r="H17" s="81"/>
      <c r="I17" s="82"/>
      <c r="J17" s="83"/>
    </row>
    <row r="18" spans="2:16" x14ac:dyDescent="0.2">
      <c r="B18" s="51"/>
      <c r="E18" s="102"/>
      <c r="F18" s="103"/>
      <c r="G18" s="104"/>
      <c r="H18" s="84"/>
      <c r="I18" s="85"/>
      <c r="J18" s="86"/>
    </row>
    <row r="19" spans="2:16" x14ac:dyDescent="0.2">
      <c r="E19" s="102"/>
      <c r="F19" s="103"/>
      <c r="G19" s="104"/>
      <c r="H19" s="84"/>
      <c r="I19" s="85"/>
      <c r="J19" s="86"/>
      <c r="K19" s="50"/>
    </row>
    <row r="20" spans="2:16" ht="16" thickBot="1" x14ac:dyDescent="0.25">
      <c r="E20" s="105"/>
      <c r="F20" s="106"/>
      <c r="G20" s="107"/>
      <c r="H20" s="87"/>
      <c r="I20" s="88"/>
      <c r="J20" s="89"/>
      <c r="K20" s="50"/>
    </row>
    <row r="23" spans="2:16" ht="19" x14ac:dyDescent="0.25">
      <c r="B23" s="55" t="s">
        <v>11</v>
      </c>
    </row>
    <row r="24" spans="2:16" x14ac:dyDescent="0.2">
      <c r="B24" s="51"/>
    </row>
    <row r="25" spans="2:16" ht="16" thickBot="1" x14ac:dyDescent="0.25">
      <c r="B25" s="51" t="s">
        <v>23</v>
      </c>
      <c r="K25" s="56" t="s">
        <v>24</v>
      </c>
      <c r="L25" s="77"/>
      <c r="M25" s="77"/>
      <c r="N25" s="77"/>
      <c r="O25" s="77"/>
      <c r="P25" s="57"/>
    </row>
    <row r="26" spans="2:16" ht="13.25" customHeight="1" x14ac:dyDescent="0.2">
      <c r="F26" s="8"/>
      <c r="G26" s="8"/>
      <c r="H26" s="8"/>
      <c r="I26" s="8"/>
      <c r="J26" s="8"/>
      <c r="L26" t="s">
        <v>12</v>
      </c>
    </row>
    <row r="27" spans="2:16" ht="15.5" customHeight="1" thickBot="1" x14ac:dyDescent="0.25">
      <c r="B27" s="61"/>
      <c r="C27" s="61"/>
      <c r="D27" s="49"/>
      <c r="E27" s="21"/>
      <c r="F27" s="21"/>
      <c r="G27" s="21"/>
      <c r="H27" s="49"/>
      <c r="I27" s="21"/>
      <c r="J27" s="58"/>
      <c r="K27" s="58"/>
      <c r="L27" t="s">
        <v>311</v>
      </c>
    </row>
    <row r="30" spans="2:16" ht="19" x14ac:dyDescent="0.25">
      <c r="B30" s="55" t="s">
        <v>13</v>
      </c>
    </row>
    <row r="31" spans="2:16" x14ac:dyDescent="0.2">
      <c r="B31" s="51"/>
    </row>
    <row r="32" spans="2:16" x14ac:dyDescent="0.2">
      <c r="B32" s="51" t="s">
        <v>25</v>
      </c>
    </row>
    <row r="33" spans="2:16" x14ac:dyDescent="0.2">
      <c r="B33" t="s">
        <v>14</v>
      </c>
    </row>
    <row r="34" spans="2:16" x14ac:dyDescent="0.2">
      <c r="B34" t="s">
        <v>15</v>
      </c>
    </row>
    <row r="35" spans="2:16" ht="16" thickBot="1" x14ac:dyDescent="0.25">
      <c r="B35" s="77"/>
      <c r="C35" s="77"/>
      <c r="D35" s="77"/>
      <c r="E35" s="77"/>
      <c r="F35" s="77"/>
      <c r="G35" s="77"/>
      <c r="H35" s="77"/>
      <c r="I35" s="77"/>
      <c r="J35" s="77"/>
      <c r="K35" s="77"/>
      <c r="L35" s="77"/>
      <c r="M35" s="77"/>
      <c r="N35" s="77"/>
      <c r="O35" s="77"/>
      <c r="P35" s="77"/>
    </row>
    <row r="36" spans="2:16" x14ac:dyDescent="0.2">
      <c r="B36" s="59" t="s">
        <v>16</v>
      </c>
    </row>
    <row r="37" spans="2:16" x14ac:dyDescent="0.2">
      <c r="B37" s="59"/>
    </row>
    <row r="38" spans="2:16" ht="16" thickBot="1" x14ac:dyDescent="0.25">
      <c r="B38" s="77"/>
      <c r="C38" s="77"/>
      <c r="D38" s="77"/>
      <c r="E38" s="77"/>
      <c r="F38" s="77"/>
      <c r="G38" s="77"/>
      <c r="H38" s="77"/>
      <c r="I38" s="77"/>
      <c r="J38" s="77"/>
      <c r="K38" s="77"/>
      <c r="L38" s="77"/>
      <c r="M38" s="77"/>
      <c r="N38" s="77"/>
      <c r="O38" s="77"/>
      <c r="P38" s="77"/>
    </row>
    <row r="39" spans="2:16" x14ac:dyDescent="0.2">
      <c r="B39" s="59" t="s">
        <v>17</v>
      </c>
    </row>
    <row r="40" spans="2:16" x14ac:dyDescent="0.2">
      <c r="B40" s="59"/>
    </row>
    <row r="41" spans="2:16" ht="16" thickBot="1" x14ac:dyDescent="0.25">
      <c r="B41" s="77"/>
      <c r="C41" s="77"/>
      <c r="D41" s="77"/>
      <c r="E41" s="77"/>
      <c r="F41" s="77"/>
      <c r="G41" s="77"/>
      <c r="H41" s="77"/>
      <c r="I41" s="77"/>
      <c r="J41" s="77"/>
      <c r="K41" s="77"/>
      <c r="L41" s="77"/>
      <c r="M41" s="77"/>
      <c r="N41" s="77"/>
      <c r="O41" s="77"/>
      <c r="P41" s="77"/>
    </row>
    <row r="42" spans="2:16" x14ac:dyDescent="0.2">
      <c r="B42" s="59" t="s">
        <v>18</v>
      </c>
    </row>
    <row r="43" spans="2:16" ht="16" thickBot="1" x14ac:dyDescent="0.25">
      <c r="B43" s="77"/>
      <c r="C43" s="77"/>
      <c r="D43" s="77"/>
      <c r="E43" s="77"/>
      <c r="F43" s="77"/>
      <c r="G43" s="77"/>
      <c r="H43" s="77"/>
      <c r="I43" s="77"/>
      <c r="J43" s="77"/>
      <c r="K43" s="77"/>
      <c r="L43" s="77"/>
      <c r="M43" s="77"/>
      <c r="N43" s="77"/>
      <c r="O43" s="77"/>
      <c r="P43" s="77"/>
    </row>
    <row r="44" spans="2:16" ht="5.5" customHeight="1" x14ac:dyDescent="0.2">
      <c r="B44" s="59" t="s">
        <v>26</v>
      </c>
    </row>
    <row r="45" spans="2:16" ht="15" customHeight="1" thickBot="1" x14ac:dyDescent="0.25">
      <c r="B45" s="77"/>
      <c r="C45" s="77"/>
      <c r="D45" s="77"/>
      <c r="E45" s="77"/>
      <c r="F45" s="77"/>
      <c r="G45" s="77"/>
      <c r="H45" s="77"/>
      <c r="I45" s="77"/>
      <c r="J45" s="77"/>
      <c r="K45" s="77"/>
      <c r="L45" s="77"/>
      <c r="M45" s="77"/>
      <c r="N45" s="77"/>
      <c r="O45" s="77"/>
      <c r="P45" s="77"/>
    </row>
    <row r="46" spans="2:16" ht="8.5" customHeight="1" x14ac:dyDescent="0.2">
      <c r="B46" s="59" t="s">
        <v>26</v>
      </c>
    </row>
    <row r="48" spans="2:16" x14ac:dyDescent="0.2">
      <c r="B48" s="60" t="s">
        <v>19</v>
      </c>
    </row>
    <row r="49" spans="2:2" x14ac:dyDescent="0.2">
      <c r="B49" s="60" t="s">
        <v>20</v>
      </c>
    </row>
    <row r="50" spans="2:2" x14ac:dyDescent="0.2">
      <c r="B50" s="60" t="s">
        <v>21</v>
      </c>
    </row>
    <row r="51" spans="2:2" x14ac:dyDescent="0.2">
      <c r="B51" s="60" t="s">
        <v>22</v>
      </c>
    </row>
  </sheetData>
  <mergeCells count="15">
    <mergeCell ref="B35:P35"/>
    <mergeCell ref="B38:P38"/>
    <mergeCell ref="B41:P41"/>
    <mergeCell ref="B43:P43"/>
    <mergeCell ref="F45:I45"/>
    <mergeCell ref="J45:P45"/>
    <mergeCell ref="B45:E45"/>
    <mergeCell ref="L25:O25"/>
    <mergeCell ref="E11:J11"/>
    <mergeCell ref="E12:G12"/>
    <mergeCell ref="H12:J12"/>
    <mergeCell ref="H16:J16"/>
    <mergeCell ref="H17:J20"/>
    <mergeCell ref="H13:J15"/>
    <mergeCell ref="E13:G20"/>
  </mergeCells>
  <dataValidations count="2">
    <dataValidation type="whole" allowBlank="1" showInputMessage="1" showErrorMessage="1" sqref="L25:O25" xr:uid="{00000000-0002-0000-0100-000000000000}">
      <formula1>0</formula1>
      <formula2>100000</formula2>
    </dataValidation>
    <dataValidation type="whole" allowBlank="1" showInputMessage="1" showErrorMessage="1" sqref="D27 H27" xr:uid="{00000000-0002-0000-0100-000001000000}">
      <formula1>2000</formula1>
      <formula2>3000</formula2>
    </dataValidation>
  </dataValidations>
  <hyperlinks>
    <hyperlink ref="K13" r:id="rId1" display="mailto:coplicsoa@copyright.gov" xr:uid="{00000000-0004-0000-0100-000000000000}"/>
  </hyperlinks>
  <pageMargins left="0.7" right="0.7" top="0.75" bottom="0.75" header="0.3" footer="0.3"/>
  <pageSetup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ltText="January 1 - June 30, ">
                <anchor moveWithCells="1">
                  <from>
                    <xdr:col>1</xdr:col>
                    <xdr:colOff>88900</xdr:colOff>
                    <xdr:row>26</xdr:row>
                    <xdr:rowOff>12700</xdr:rowOff>
                  </from>
                  <to>
                    <xdr:col>3</xdr:col>
                    <xdr:colOff>38100</xdr:colOff>
                    <xdr:row>27</xdr:row>
                    <xdr:rowOff>25400</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5</xdr:col>
                    <xdr:colOff>88900</xdr:colOff>
                    <xdr:row>26</xdr:row>
                    <xdr:rowOff>0</xdr:rowOff>
                  </from>
                  <to>
                    <xdr:col>6</xdr:col>
                    <xdr:colOff>673100</xdr:colOff>
                    <xdr:row>27</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Hidden!$B$1:$B$71</xm:f>
          </x14:formula1>
          <xm:sqref>F45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44"/>
  <sheetViews>
    <sheetView showGridLines="0" zoomScaleNormal="100" workbookViewId="0">
      <selection activeCell="B4" sqref="B4:N4"/>
    </sheetView>
  </sheetViews>
  <sheetFormatPr baseColWidth="10" defaultColWidth="8.83203125" defaultRowHeight="15" x14ac:dyDescent="0.2"/>
  <cols>
    <col min="1" max="1" width="3.5" customWidth="1"/>
  </cols>
  <sheetData>
    <row r="1" spans="2:14" x14ac:dyDescent="0.2">
      <c r="B1" t="s">
        <v>27</v>
      </c>
    </row>
    <row r="2" spans="2:14" ht="16" thickBot="1" x14ac:dyDescent="0.25"/>
    <row r="3" spans="2:14" x14ac:dyDescent="0.2">
      <c r="B3" s="9" t="s">
        <v>28</v>
      </c>
      <c r="C3" s="2"/>
      <c r="D3" s="2"/>
      <c r="E3" s="2"/>
      <c r="F3" s="2"/>
      <c r="G3" s="2"/>
      <c r="H3" s="2"/>
      <c r="I3" s="2"/>
      <c r="J3" s="2"/>
      <c r="K3" s="2"/>
      <c r="L3" s="2"/>
      <c r="M3" s="2"/>
      <c r="N3" s="3"/>
    </row>
    <row r="4" spans="2:14" ht="16" thickBot="1" x14ac:dyDescent="0.25">
      <c r="B4" s="117">
        <f>'Page 1'!B35:P35</f>
        <v>0</v>
      </c>
      <c r="C4" s="118"/>
      <c r="D4" s="118"/>
      <c r="E4" s="118"/>
      <c r="F4" s="118"/>
      <c r="G4" s="118"/>
      <c r="H4" s="118"/>
      <c r="I4" s="118"/>
      <c r="J4" s="118"/>
      <c r="K4" s="118"/>
      <c r="L4" s="118"/>
      <c r="M4" s="118"/>
      <c r="N4" s="119"/>
    </row>
    <row r="6" spans="2:14" ht="19" x14ac:dyDescent="0.25">
      <c r="B6" s="55" t="s">
        <v>29</v>
      </c>
    </row>
    <row r="7" spans="2:14" ht="19" x14ac:dyDescent="0.25">
      <c r="B7" s="55"/>
    </row>
    <row r="8" spans="2:14" x14ac:dyDescent="0.2">
      <c r="B8" t="s">
        <v>32</v>
      </c>
    </row>
    <row r="9" spans="2:14" x14ac:dyDescent="0.2">
      <c r="B9" t="s">
        <v>30</v>
      </c>
    </row>
    <row r="10" spans="2:14" x14ac:dyDescent="0.2">
      <c r="B10" t="s">
        <v>31</v>
      </c>
    </row>
    <row r="11" spans="2:14" x14ac:dyDescent="0.2">
      <c r="B11" t="s">
        <v>33</v>
      </c>
    </row>
    <row r="12" spans="2:14" x14ac:dyDescent="0.2">
      <c r="B12" t="s">
        <v>34</v>
      </c>
    </row>
    <row r="13" spans="2:14" x14ac:dyDescent="0.2">
      <c r="B13" t="s">
        <v>36</v>
      </c>
    </row>
    <row r="14" spans="2:14" x14ac:dyDescent="0.2">
      <c r="B14" s="59" t="s">
        <v>216</v>
      </c>
      <c r="C14" s="59"/>
      <c r="D14" s="59"/>
      <c r="E14" s="59"/>
      <c r="F14" s="59"/>
      <c r="G14" s="59"/>
      <c r="H14" s="59"/>
      <c r="I14" s="59"/>
    </row>
    <row r="15" spans="2:14" x14ac:dyDescent="0.2">
      <c r="B15" t="s">
        <v>35</v>
      </c>
    </row>
    <row r="17" spans="2:14" ht="16" thickBot="1" x14ac:dyDescent="0.25"/>
    <row r="18" spans="2:14" ht="14.5" customHeight="1" x14ac:dyDescent="0.2">
      <c r="B18" s="111" t="s">
        <v>37</v>
      </c>
      <c r="C18" s="113"/>
      <c r="D18" s="111" t="s">
        <v>40</v>
      </c>
      <c r="E18" s="113"/>
      <c r="F18" s="111" t="s">
        <v>192</v>
      </c>
      <c r="G18" s="113"/>
      <c r="H18" s="111" t="s">
        <v>38</v>
      </c>
      <c r="I18" s="112"/>
      <c r="J18" s="112"/>
      <c r="K18" s="112"/>
      <c r="L18" s="112"/>
      <c r="M18" s="112"/>
      <c r="N18" s="113"/>
    </row>
    <row r="19" spans="2:14" ht="16" thickBot="1" x14ac:dyDescent="0.25">
      <c r="B19" s="114"/>
      <c r="C19" s="116"/>
      <c r="D19" s="114"/>
      <c r="E19" s="116"/>
      <c r="F19" s="114"/>
      <c r="G19" s="116"/>
      <c r="H19" s="114"/>
      <c r="I19" s="115"/>
      <c r="J19" s="115"/>
      <c r="K19" s="115"/>
      <c r="L19" s="115"/>
      <c r="M19" s="115"/>
      <c r="N19" s="116"/>
    </row>
    <row r="20" spans="2:14" ht="16" thickBot="1" x14ac:dyDescent="0.25">
      <c r="B20" s="108"/>
      <c r="C20" s="110"/>
      <c r="D20" s="108" t="s">
        <v>39</v>
      </c>
      <c r="E20" s="110"/>
      <c r="F20" s="108"/>
      <c r="G20" s="110"/>
      <c r="H20" s="108"/>
      <c r="I20" s="109"/>
      <c r="J20" s="109"/>
      <c r="K20" s="109"/>
      <c r="L20" s="109"/>
      <c r="M20" s="109"/>
      <c r="N20" s="110"/>
    </row>
    <row r="21" spans="2:14" ht="16" thickBot="1" x14ac:dyDescent="0.25">
      <c r="B21" s="108"/>
      <c r="C21" s="110"/>
      <c r="D21" s="108"/>
      <c r="E21" s="110"/>
      <c r="F21" s="108"/>
      <c r="G21" s="110"/>
      <c r="H21" s="108"/>
      <c r="I21" s="109"/>
      <c r="J21" s="109"/>
      <c r="K21" s="109"/>
      <c r="L21" s="109"/>
      <c r="M21" s="109"/>
      <c r="N21" s="110"/>
    </row>
    <row r="22" spans="2:14" ht="16" thickBot="1" x14ac:dyDescent="0.25">
      <c r="B22" s="108"/>
      <c r="C22" s="110"/>
      <c r="D22" s="108"/>
      <c r="E22" s="110"/>
      <c r="F22" s="108"/>
      <c r="G22" s="110"/>
      <c r="H22" s="108"/>
      <c r="I22" s="109"/>
      <c r="J22" s="109"/>
      <c r="K22" s="109"/>
      <c r="L22" s="109"/>
      <c r="M22" s="109"/>
      <c r="N22" s="110"/>
    </row>
    <row r="23" spans="2:14" ht="16" thickBot="1" x14ac:dyDescent="0.25">
      <c r="B23" s="108"/>
      <c r="C23" s="110"/>
      <c r="D23" s="108"/>
      <c r="E23" s="110"/>
      <c r="F23" s="108"/>
      <c r="G23" s="110"/>
      <c r="H23" s="108"/>
      <c r="I23" s="109"/>
      <c r="J23" s="109"/>
      <c r="K23" s="109"/>
      <c r="L23" s="109"/>
      <c r="M23" s="109"/>
      <c r="N23" s="110"/>
    </row>
    <row r="24" spans="2:14" ht="16" thickBot="1" x14ac:dyDescent="0.25">
      <c r="B24" s="108"/>
      <c r="C24" s="110"/>
      <c r="D24" s="108"/>
      <c r="E24" s="110"/>
      <c r="F24" s="108"/>
      <c r="G24" s="110"/>
      <c r="H24" s="108"/>
      <c r="I24" s="109"/>
      <c r="J24" s="109"/>
      <c r="K24" s="109"/>
      <c r="L24" s="109"/>
      <c r="M24" s="109"/>
      <c r="N24" s="110"/>
    </row>
    <row r="25" spans="2:14" ht="16" thickBot="1" x14ac:dyDescent="0.25">
      <c r="B25" s="108"/>
      <c r="C25" s="110"/>
      <c r="D25" s="108"/>
      <c r="E25" s="110"/>
      <c r="F25" s="108"/>
      <c r="G25" s="110"/>
      <c r="H25" s="108"/>
      <c r="I25" s="109"/>
      <c r="J25" s="109"/>
      <c r="K25" s="109"/>
      <c r="L25" s="109"/>
      <c r="M25" s="109"/>
      <c r="N25" s="110"/>
    </row>
    <row r="26" spans="2:14" ht="16" thickBot="1" x14ac:dyDescent="0.25">
      <c r="B26" s="108"/>
      <c r="C26" s="110"/>
      <c r="D26" s="108"/>
      <c r="E26" s="110"/>
      <c r="F26" s="108"/>
      <c r="G26" s="110"/>
      <c r="H26" s="108"/>
      <c r="I26" s="109"/>
      <c r="J26" s="109"/>
      <c r="K26" s="109"/>
      <c r="L26" s="109"/>
      <c r="M26" s="109"/>
      <c r="N26" s="110"/>
    </row>
    <row r="27" spans="2:14" ht="16" thickBot="1" x14ac:dyDescent="0.25">
      <c r="B27" s="108"/>
      <c r="C27" s="110"/>
      <c r="D27" s="108"/>
      <c r="E27" s="110"/>
      <c r="F27" s="108"/>
      <c r="G27" s="110"/>
      <c r="H27" s="108"/>
      <c r="I27" s="109"/>
      <c r="J27" s="109"/>
      <c r="K27" s="109"/>
      <c r="L27" s="109"/>
      <c r="M27" s="109"/>
      <c r="N27" s="110"/>
    </row>
    <row r="28" spans="2:14" ht="16" thickBot="1" x14ac:dyDescent="0.25">
      <c r="B28" s="108"/>
      <c r="C28" s="110"/>
      <c r="D28" s="108"/>
      <c r="E28" s="110"/>
      <c r="F28" s="108"/>
      <c r="G28" s="110"/>
      <c r="H28" s="108"/>
      <c r="I28" s="109"/>
      <c r="J28" s="109"/>
      <c r="K28" s="109"/>
      <c r="L28" s="109"/>
      <c r="M28" s="109"/>
      <c r="N28" s="110"/>
    </row>
    <row r="29" spans="2:14" ht="16" thickBot="1" x14ac:dyDescent="0.25">
      <c r="B29" s="108"/>
      <c r="C29" s="110"/>
      <c r="D29" s="108"/>
      <c r="E29" s="110"/>
      <c r="F29" s="108"/>
      <c r="G29" s="110"/>
      <c r="H29" s="108"/>
      <c r="I29" s="109"/>
      <c r="J29" s="109"/>
      <c r="K29" s="109"/>
      <c r="L29" s="109"/>
      <c r="M29" s="109"/>
      <c r="N29" s="110"/>
    </row>
    <row r="30" spans="2:14" ht="16" thickBot="1" x14ac:dyDescent="0.25">
      <c r="B30" s="108"/>
      <c r="C30" s="110"/>
      <c r="D30" s="108"/>
      <c r="E30" s="110"/>
      <c r="F30" s="108"/>
      <c r="G30" s="110"/>
      <c r="H30" s="108"/>
      <c r="I30" s="109"/>
      <c r="J30" s="109"/>
      <c r="K30" s="109"/>
      <c r="L30" s="109"/>
      <c r="M30" s="109"/>
      <c r="N30" s="110"/>
    </row>
    <row r="31" spans="2:14" ht="16" thickBot="1" x14ac:dyDescent="0.25">
      <c r="B31" s="108"/>
      <c r="C31" s="110"/>
      <c r="D31" s="108"/>
      <c r="E31" s="110"/>
      <c r="F31" s="108"/>
      <c r="G31" s="110"/>
      <c r="H31" s="108"/>
      <c r="I31" s="109"/>
      <c r="J31" s="109"/>
      <c r="K31" s="109"/>
      <c r="L31" s="109"/>
      <c r="M31" s="109"/>
      <c r="N31" s="110"/>
    </row>
    <row r="32" spans="2:14" ht="16" thickBot="1" x14ac:dyDescent="0.25">
      <c r="B32" s="108"/>
      <c r="C32" s="110"/>
      <c r="D32" s="108"/>
      <c r="E32" s="110"/>
      <c r="F32" s="108"/>
      <c r="G32" s="110"/>
      <c r="H32" s="108"/>
      <c r="I32" s="109"/>
      <c r="J32" s="109"/>
      <c r="K32" s="109"/>
      <c r="L32" s="109"/>
      <c r="M32" s="109"/>
      <c r="N32" s="110"/>
    </row>
    <row r="33" spans="2:14" ht="16" thickBot="1" x14ac:dyDescent="0.25">
      <c r="B33" s="108"/>
      <c r="C33" s="110"/>
      <c r="D33" s="108"/>
      <c r="E33" s="110"/>
      <c r="F33" s="108"/>
      <c r="G33" s="110"/>
      <c r="H33" s="108"/>
      <c r="I33" s="109"/>
      <c r="J33" s="109"/>
      <c r="K33" s="109"/>
      <c r="L33" s="109"/>
      <c r="M33" s="109"/>
      <c r="N33" s="110"/>
    </row>
    <row r="34" spans="2:14" ht="16" thickBot="1" x14ac:dyDescent="0.25">
      <c r="B34" s="108"/>
      <c r="C34" s="110"/>
      <c r="D34" s="108"/>
      <c r="E34" s="110"/>
      <c r="F34" s="108"/>
      <c r="G34" s="110"/>
      <c r="H34" s="108"/>
      <c r="I34" s="109"/>
      <c r="J34" s="109"/>
      <c r="K34" s="109"/>
      <c r="L34" s="109"/>
      <c r="M34" s="109"/>
      <c r="N34" s="110"/>
    </row>
    <row r="35" spans="2:14" ht="16" thickBot="1" x14ac:dyDescent="0.25">
      <c r="B35" s="108"/>
      <c r="C35" s="110"/>
      <c r="D35" s="108"/>
      <c r="E35" s="110"/>
      <c r="F35" s="108"/>
      <c r="G35" s="110"/>
      <c r="H35" s="108"/>
      <c r="I35" s="109"/>
      <c r="J35" s="109"/>
      <c r="K35" s="109"/>
      <c r="L35" s="109"/>
      <c r="M35" s="109"/>
      <c r="N35" s="110"/>
    </row>
    <row r="36" spans="2:14" ht="16" thickBot="1" x14ac:dyDescent="0.25">
      <c r="B36" s="108"/>
      <c r="C36" s="110"/>
      <c r="D36" s="108"/>
      <c r="E36" s="110"/>
      <c r="F36" s="108"/>
      <c r="G36" s="110"/>
      <c r="H36" s="108"/>
      <c r="I36" s="109"/>
      <c r="J36" s="109"/>
      <c r="K36" s="109"/>
      <c r="L36" s="109"/>
      <c r="M36" s="109"/>
      <c r="N36" s="110"/>
    </row>
    <row r="37" spans="2:14" ht="16" thickBot="1" x14ac:dyDescent="0.25">
      <c r="B37" s="108"/>
      <c r="C37" s="110"/>
      <c r="D37" s="108"/>
      <c r="E37" s="110"/>
      <c r="F37" s="108"/>
      <c r="G37" s="110"/>
      <c r="H37" s="108"/>
      <c r="I37" s="109"/>
      <c r="J37" s="109"/>
      <c r="K37" s="109"/>
      <c r="L37" s="109"/>
      <c r="M37" s="109"/>
      <c r="N37" s="110"/>
    </row>
    <row r="38" spans="2:14" ht="16" thickBot="1" x14ac:dyDescent="0.25">
      <c r="B38" s="108"/>
      <c r="C38" s="110"/>
      <c r="D38" s="108"/>
      <c r="E38" s="110"/>
      <c r="F38" s="108"/>
      <c r="G38" s="110"/>
      <c r="H38" s="108"/>
      <c r="I38" s="109"/>
      <c r="J38" s="109"/>
      <c r="K38" s="109"/>
      <c r="L38" s="109"/>
      <c r="M38" s="109"/>
      <c r="N38" s="110"/>
    </row>
    <row r="39" spans="2:14" ht="16" thickBot="1" x14ac:dyDescent="0.25">
      <c r="B39" s="108"/>
      <c r="C39" s="110"/>
      <c r="D39" s="108"/>
      <c r="E39" s="110"/>
      <c r="F39" s="108"/>
      <c r="G39" s="110"/>
      <c r="H39" s="108"/>
      <c r="I39" s="109"/>
      <c r="J39" s="109"/>
      <c r="K39" s="109"/>
      <c r="L39" s="109"/>
      <c r="M39" s="109"/>
      <c r="N39" s="110"/>
    </row>
    <row r="40" spans="2:14" ht="16" thickBot="1" x14ac:dyDescent="0.25">
      <c r="B40" s="108"/>
      <c r="C40" s="110"/>
      <c r="D40" s="108"/>
      <c r="E40" s="110"/>
      <c r="F40" s="108"/>
      <c r="G40" s="110"/>
      <c r="H40" s="108"/>
      <c r="I40" s="109"/>
      <c r="J40" s="109"/>
      <c r="K40" s="109"/>
      <c r="L40" s="109"/>
      <c r="M40" s="109"/>
      <c r="N40" s="110"/>
    </row>
    <row r="41" spans="2:14" ht="16" thickBot="1" x14ac:dyDescent="0.25">
      <c r="B41" s="108"/>
      <c r="C41" s="110"/>
      <c r="D41" s="108"/>
      <c r="E41" s="110"/>
      <c r="F41" s="108"/>
      <c r="G41" s="110"/>
      <c r="H41" s="108"/>
      <c r="I41" s="109"/>
      <c r="J41" s="109"/>
      <c r="K41" s="109"/>
      <c r="L41" s="109"/>
      <c r="M41" s="109"/>
      <c r="N41" s="110"/>
    </row>
    <row r="42" spans="2:14" ht="16" thickBot="1" x14ac:dyDescent="0.25">
      <c r="B42" s="108"/>
      <c r="C42" s="110"/>
      <c r="D42" s="108"/>
      <c r="E42" s="110"/>
      <c r="F42" s="108"/>
      <c r="G42" s="110"/>
      <c r="H42" s="108"/>
      <c r="I42" s="109"/>
      <c r="J42" s="109"/>
      <c r="K42" s="109"/>
      <c r="L42" s="109"/>
      <c r="M42" s="109"/>
      <c r="N42" s="110"/>
    </row>
    <row r="43" spans="2:14" ht="16" thickBot="1" x14ac:dyDescent="0.25">
      <c r="B43" s="108"/>
      <c r="C43" s="110"/>
      <c r="D43" s="108"/>
      <c r="E43" s="110"/>
      <c r="F43" s="108"/>
      <c r="G43" s="110"/>
      <c r="H43" s="108"/>
      <c r="I43" s="109"/>
      <c r="J43" s="109"/>
      <c r="K43" s="109"/>
      <c r="L43" s="109"/>
      <c r="M43" s="109"/>
      <c r="N43" s="110"/>
    </row>
    <row r="44" spans="2:14" ht="16" thickBot="1" x14ac:dyDescent="0.25">
      <c r="B44" s="108"/>
      <c r="C44" s="110"/>
      <c r="D44" s="108"/>
      <c r="E44" s="110"/>
      <c r="F44" s="108"/>
      <c r="G44" s="110"/>
      <c r="H44" s="108"/>
      <c r="I44" s="109"/>
      <c r="J44" s="109"/>
      <c r="K44" s="109"/>
      <c r="L44" s="109"/>
      <c r="M44" s="109"/>
      <c r="N44" s="110"/>
    </row>
  </sheetData>
  <sheetProtection password="DCAB" sheet="1" objects="1" scenarios="1"/>
  <mergeCells count="105">
    <mergeCell ref="D18:E19"/>
    <mergeCell ref="B18:C19"/>
    <mergeCell ref="F18:G19"/>
    <mergeCell ref="B22:C22"/>
    <mergeCell ref="D22:E22"/>
    <mergeCell ref="F22:G22"/>
    <mergeCell ref="B23:C23"/>
    <mergeCell ref="D23:E23"/>
    <mergeCell ref="F23:G23"/>
    <mergeCell ref="B20:C20"/>
    <mergeCell ref="D20:E20"/>
    <mergeCell ref="F20:G20"/>
    <mergeCell ref="B21:C21"/>
    <mergeCell ref="D21:E21"/>
    <mergeCell ref="F21:G21"/>
    <mergeCell ref="B26:C26"/>
    <mergeCell ref="D26:E26"/>
    <mergeCell ref="F26:G26"/>
    <mergeCell ref="B27:C27"/>
    <mergeCell ref="D27:E27"/>
    <mergeCell ref="F27:G27"/>
    <mergeCell ref="B24:C24"/>
    <mergeCell ref="D24:E24"/>
    <mergeCell ref="F24:G24"/>
    <mergeCell ref="B25:C25"/>
    <mergeCell ref="D25:E25"/>
    <mergeCell ref="F25:G25"/>
    <mergeCell ref="B30:C30"/>
    <mergeCell ref="D30:E30"/>
    <mergeCell ref="F30:G30"/>
    <mergeCell ref="B31:C31"/>
    <mergeCell ref="D31:E31"/>
    <mergeCell ref="F31:G31"/>
    <mergeCell ref="B28:C28"/>
    <mergeCell ref="D28:E28"/>
    <mergeCell ref="F28:G28"/>
    <mergeCell ref="B29:C29"/>
    <mergeCell ref="D29:E29"/>
    <mergeCell ref="F29:G29"/>
    <mergeCell ref="B34:C34"/>
    <mergeCell ref="D34:E34"/>
    <mergeCell ref="F34:G34"/>
    <mergeCell ref="B35:C35"/>
    <mergeCell ref="D35:E35"/>
    <mergeCell ref="F35:G35"/>
    <mergeCell ref="H34:N34"/>
    <mergeCell ref="H35:N35"/>
    <mergeCell ref="B32:C32"/>
    <mergeCell ref="D32:E32"/>
    <mergeCell ref="F32:G32"/>
    <mergeCell ref="B33:C33"/>
    <mergeCell ref="D33:E33"/>
    <mergeCell ref="F33:G33"/>
    <mergeCell ref="B38:C38"/>
    <mergeCell ref="D38:E38"/>
    <mergeCell ref="F38:G38"/>
    <mergeCell ref="B39:C39"/>
    <mergeCell ref="D39:E39"/>
    <mergeCell ref="F39:G39"/>
    <mergeCell ref="H38:N38"/>
    <mergeCell ref="H39:N39"/>
    <mergeCell ref="B36:C36"/>
    <mergeCell ref="D36:E36"/>
    <mergeCell ref="F36:G36"/>
    <mergeCell ref="B37:C37"/>
    <mergeCell ref="D37:E37"/>
    <mergeCell ref="F37:G37"/>
    <mergeCell ref="H36:N36"/>
    <mergeCell ref="H37:N37"/>
    <mergeCell ref="D43:E43"/>
    <mergeCell ref="F43:G43"/>
    <mergeCell ref="H42:N42"/>
    <mergeCell ref="H43:N43"/>
    <mergeCell ref="B40:C40"/>
    <mergeCell ref="D40:E40"/>
    <mergeCell ref="F40:G40"/>
    <mergeCell ref="B41:C41"/>
    <mergeCell ref="D41:E41"/>
    <mergeCell ref="F41:G41"/>
    <mergeCell ref="H40:N40"/>
    <mergeCell ref="H41:N41"/>
    <mergeCell ref="H44:N44"/>
    <mergeCell ref="H18:N19"/>
    <mergeCell ref="H20:N20"/>
    <mergeCell ref="H21:N21"/>
    <mergeCell ref="H22:N22"/>
    <mergeCell ref="B44:C44"/>
    <mergeCell ref="D44:E44"/>
    <mergeCell ref="F44:G44"/>
    <mergeCell ref="B4:N4"/>
    <mergeCell ref="H23:N23"/>
    <mergeCell ref="H24:N24"/>
    <mergeCell ref="H25:N25"/>
    <mergeCell ref="H26:N26"/>
    <mergeCell ref="H27:N27"/>
    <mergeCell ref="H28:N28"/>
    <mergeCell ref="H29:N29"/>
    <mergeCell ref="H30:N30"/>
    <mergeCell ref="H31:N31"/>
    <mergeCell ref="H32:N32"/>
    <mergeCell ref="H33:N33"/>
    <mergeCell ref="B42:C42"/>
    <mergeCell ref="D42:E42"/>
    <mergeCell ref="F42:G42"/>
    <mergeCell ref="B43:C4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50"/>
  <sheetViews>
    <sheetView showGridLines="0" topLeftCell="A18" zoomScaleNormal="100" workbookViewId="0">
      <selection activeCell="J50" sqref="J50"/>
    </sheetView>
  </sheetViews>
  <sheetFormatPr baseColWidth="10" defaultColWidth="8.83203125" defaultRowHeight="15" x14ac:dyDescent="0.2"/>
  <cols>
    <col min="1" max="1" width="4.33203125" customWidth="1"/>
    <col min="2" max="3" width="9.33203125" customWidth="1"/>
    <col min="4" max="9" width="13.33203125" customWidth="1"/>
    <col min="10" max="11" width="9.33203125" customWidth="1"/>
  </cols>
  <sheetData>
    <row r="1" spans="2:14" x14ac:dyDescent="0.2">
      <c r="J1" t="s">
        <v>65</v>
      </c>
    </row>
    <row r="2" spans="2:14" ht="16" thickBot="1" x14ac:dyDescent="0.25"/>
    <row r="3" spans="2:14" ht="15" customHeight="1" x14ac:dyDescent="0.2">
      <c r="B3" s="130" t="s">
        <v>28</v>
      </c>
      <c r="C3" s="131"/>
      <c r="D3" s="131"/>
      <c r="E3" s="131"/>
      <c r="F3" s="131"/>
      <c r="G3" s="131"/>
      <c r="H3" s="131"/>
      <c r="I3" s="131"/>
      <c r="J3" s="131"/>
      <c r="K3" s="132"/>
      <c r="L3" s="57"/>
      <c r="M3" s="57"/>
      <c r="N3" s="57"/>
    </row>
    <row r="4" spans="2:14" ht="16" thickBot="1" x14ac:dyDescent="0.25">
      <c r="B4" s="127">
        <f>'Page 1'!B35:P35</f>
        <v>0</v>
      </c>
      <c r="C4" s="128"/>
      <c r="D4" s="128"/>
      <c r="E4" s="128"/>
      <c r="F4" s="128"/>
      <c r="G4" s="128"/>
      <c r="H4" s="128"/>
      <c r="I4" s="128"/>
      <c r="J4" s="128"/>
      <c r="K4" s="129"/>
    </row>
    <row r="6" spans="2:14" ht="19" x14ac:dyDescent="0.25">
      <c r="B6" s="55" t="s">
        <v>41</v>
      </c>
    </row>
    <row r="8" spans="2:14" x14ac:dyDescent="0.2">
      <c r="B8" t="s">
        <v>49</v>
      </c>
    </row>
    <row r="9" spans="2:14" x14ac:dyDescent="0.2">
      <c r="B9" t="s">
        <v>217</v>
      </c>
    </row>
    <row r="10" spans="2:14" x14ac:dyDescent="0.2">
      <c r="B10" t="s">
        <v>42</v>
      </c>
    </row>
    <row r="11" spans="2:14" x14ac:dyDescent="0.2">
      <c r="B11" t="s">
        <v>43</v>
      </c>
    </row>
    <row r="13" spans="2:14" x14ac:dyDescent="0.2">
      <c r="B13" t="s">
        <v>50</v>
      </c>
    </row>
    <row r="14" spans="2:14" x14ac:dyDescent="0.2">
      <c r="B14" t="s">
        <v>44</v>
      </c>
    </row>
    <row r="15" spans="2:14" x14ac:dyDescent="0.2">
      <c r="B15" t="s">
        <v>126</v>
      </c>
    </row>
    <row r="16" spans="2:14" x14ac:dyDescent="0.2">
      <c r="B16" t="s">
        <v>125</v>
      </c>
    </row>
    <row r="18" spans="2:2" x14ac:dyDescent="0.2">
      <c r="B18" t="s">
        <v>51</v>
      </c>
    </row>
    <row r="19" spans="2:2" x14ac:dyDescent="0.2">
      <c r="B19" t="s">
        <v>45</v>
      </c>
    </row>
    <row r="21" spans="2:2" x14ac:dyDescent="0.2">
      <c r="B21" s="51" t="s">
        <v>52</v>
      </c>
    </row>
    <row r="22" spans="2:2" x14ac:dyDescent="0.2">
      <c r="B22" s="51"/>
    </row>
    <row r="23" spans="2:2" x14ac:dyDescent="0.2">
      <c r="B23" t="s">
        <v>53</v>
      </c>
    </row>
    <row r="24" spans="2:2" x14ac:dyDescent="0.2">
      <c r="B24" s="62" t="s">
        <v>46</v>
      </c>
    </row>
    <row r="25" spans="2:2" x14ac:dyDescent="0.2">
      <c r="B25" s="62" t="s">
        <v>47</v>
      </c>
    </row>
    <row r="27" spans="2:2" x14ac:dyDescent="0.2">
      <c r="B27" t="s">
        <v>54</v>
      </c>
    </row>
    <row r="28" spans="2:2" x14ac:dyDescent="0.2">
      <c r="B28" t="s">
        <v>218</v>
      </c>
    </row>
    <row r="29" spans="2:2" x14ac:dyDescent="0.2">
      <c r="B29" t="s">
        <v>219</v>
      </c>
    </row>
    <row r="31" spans="2:2" x14ac:dyDescent="0.2">
      <c r="B31" t="s">
        <v>193</v>
      </c>
    </row>
    <row r="32" spans="2:2" x14ac:dyDescent="0.2">
      <c r="B32" s="62" t="s">
        <v>48</v>
      </c>
    </row>
    <row r="33" spans="2:11" ht="16" thickBot="1" x14ac:dyDescent="0.25"/>
    <row r="34" spans="2:11" x14ac:dyDescent="0.2">
      <c r="B34" s="9"/>
      <c r="C34" s="2"/>
      <c r="D34" s="2"/>
      <c r="E34" s="63" t="s">
        <v>55</v>
      </c>
      <c r="F34" s="2"/>
      <c r="G34" s="2"/>
      <c r="H34" s="2"/>
      <c r="I34" s="2"/>
      <c r="J34" s="2"/>
      <c r="K34" s="3"/>
    </row>
    <row r="35" spans="2:11" ht="16" thickBot="1" x14ac:dyDescent="0.25">
      <c r="B35" s="4"/>
      <c r="K35" s="5"/>
    </row>
    <row r="36" spans="2:11" ht="16" thickBot="1" x14ac:dyDescent="0.25">
      <c r="B36" s="6"/>
      <c r="C36" s="1"/>
      <c r="D36" s="78" t="s">
        <v>56</v>
      </c>
      <c r="E36" s="79"/>
      <c r="F36" s="79"/>
      <c r="G36" s="79"/>
      <c r="H36" s="79"/>
      <c r="I36" s="80"/>
      <c r="J36" s="1"/>
      <c r="K36" s="5"/>
    </row>
    <row r="37" spans="2:11" ht="30" customHeight="1" thickBot="1" x14ac:dyDescent="0.25">
      <c r="B37" s="125" t="s">
        <v>57</v>
      </c>
      <c r="C37" s="126"/>
      <c r="D37" s="64" t="s">
        <v>59</v>
      </c>
      <c r="E37" s="64" t="s">
        <v>60</v>
      </c>
      <c r="F37" s="64" t="s">
        <v>61</v>
      </c>
      <c r="G37" s="64" t="s">
        <v>62</v>
      </c>
      <c r="H37" s="64" t="s">
        <v>63</v>
      </c>
      <c r="I37" s="64" t="s">
        <v>64</v>
      </c>
      <c r="J37" s="45" t="s">
        <v>58</v>
      </c>
      <c r="K37" s="5"/>
    </row>
    <row r="38" spans="2:11" ht="16" thickBot="1" x14ac:dyDescent="0.25">
      <c r="B38" s="120"/>
      <c r="C38" s="121"/>
      <c r="D38" s="22"/>
      <c r="E38" s="22"/>
      <c r="F38" s="22"/>
      <c r="G38" s="22"/>
      <c r="H38" s="22"/>
      <c r="I38" s="22"/>
      <c r="J38" s="45">
        <f>SUM(D38:I38)</f>
        <v>0</v>
      </c>
      <c r="K38" s="5"/>
    </row>
    <row r="39" spans="2:11" ht="16" thickBot="1" x14ac:dyDescent="0.25">
      <c r="B39" s="120"/>
      <c r="C39" s="121"/>
      <c r="D39" s="22"/>
      <c r="E39" s="22"/>
      <c r="F39" s="22"/>
      <c r="G39" s="22"/>
      <c r="H39" s="22"/>
      <c r="I39" s="22"/>
      <c r="J39" s="45">
        <f t="shared" ref="J39:J49" si="0">SUM(D39:I39)</f>
        <v>0</v>
      </c>
      <c r="K39" s="5"/>
    </row>
    <row r="40" spans="2:11" ht="16" thickBot="1" x14ac:dyDescent="0.25">
      <c r="B40" s="120"/>
      <c r="C40" s="121"/>
      <c r="D40" s="22"/>
      <c r="E40" s="22"/>
      <c r="F40" s="22"/>
      <c r="G40" s="22"/>
      <c r="H40" s="22"/>
      <c r="I40" s="22"/>
      <c r="J40" s="45">
        <f t="shared" si="0"/>
        <v>0</v>
      </c>
      <c r="K40" s="5"/>
    </row>
    <row r="41" spans="2:11" ht="16" thickBot="1" x14ac:dyDescent="0.25">
      <c r="B41" s="120"/>
      <c r="C41" s="121"/>
      <c r="D41" s="22"/>
      <c r="E41" s="22"/>
      <c r="F41" s="22"/>
      <c r="G41" s="22"/>
      <c r="H41" s="22"/>
      <c r="I41" s="22"/>
      <c r="J41" s="45">
        <f t="shared" si="0"/>
        <v>0</v>
      </c>
      <c r="K41" s="5"/>
    </row>
    <row r="42" spans="2:11" ht="16" thickBot="1" x14ac:dyDescent="0.25">
      <c r="B42" s="120"/>
      <c r="C42" s="121"/>
      <c r="D42" s="22"/>
      <c r="E42" s="22"/>
      <c r="F42" s="22"/>
      <c r="G42" s="22"/>
      <c r="H42" s="22"/>
      <c r="I42" s="22"/>
      <c r="J42" s="45">
        <f t="shared" si="0"/>
        <v>0</v>
      </c>
      <c r="K42" s="5"/>
    </row>
    <row r="43" spans="2:11" ht="16" thickBot="1" x14ac:dyDescent="0.25">
      <c r="B43" s="120"/>
      <c r="C43" s="121"/>
      <c r="D43" s="22"/>
      <c r="E43" s="22"/>
      <c r="F43" s="22"/>
      <c r="G43" s="22"/>
      <c r="H43" s="22"/>
      <c r="I43" s="22"/>
      <c r="J43" s="45">
        <f t="shared" si="0"/>
        <v>0</v>
      </c>
      <c r="K43" s="5"/>
    </row>
    <row r="44" spans="2:11" ht="16" thickBot="1" x14ac:dyDescent="0.25">
      <c r="B44" s="120"/>
      <c r="C44" s="121"/>
      <c r="D44" s="22"/>
      <c r="E44" s="22"/>
      <c r="F44" s="22"/>
      <c r="G44" s="22"/>
      <c r="H44" s="22"/>
      <c r="I44" s="22"/>
      <c r="J44" s="45">
        <f t="shared" si="0"/>
        <v>0</v>
      </c>
      <c r="K44" s="5"/>
    </row>
    <row r="45" spans="2:11" ht="16" thickBot="1" x14ac:dyDescent="0.25">
      <c r="B45" s="120"/>
      <c r="C45" s="121"/>
      <c r="D45" s="22"/>
      <c r="E45" s="22"/>
      <c r="F45" s="22"/>
      <c r="G45" s="22"/>
      <c r="H45" s="22"/>
      <c r="I45" s="22"/>
      <c r="J45" s="45">
        <f t="shared" si="0"/>
        <v>0</v>
      </c>
      <c r="K45" s="5"/>
    </row>
    <row r="46" spans="2:11" ht="16" thickBot="1" x14ac:dyDescent="0.25">
      <c r="B46" s="120"/>
      <c r="C46" s="121"/>
      <c r="D46" s="22"/>
      <c r="E46" s="22"/>
      <c r="F46" s="22"/>
      <c r="G46" s="22"/>
      <c r="H46" s="22"/>
      <c r="I46" s="22"/>
      <c r="J46" s="45">
        <f t="shared" si="0"/>
        <v>0</v>
      </c>
      <c r="K46" s="5"/>
    </row>
    <row r="47" spans="2:11" ht="16" thickBot="1" x14ac:dyDescent="0.25">
      <c r="B47" s="120"/>
      <c r="C47" s="121"/>
      <c r="D47" s="22"/>
      <c r="E47" s="22"/>
      <c r="F47" s="22"/>
      <c r="G47" s="22"/>
      <c r="H47" s="22"/>
      <c r="I47" s="22"/>
      <c r="J47" s="45">
        <f t="shared" si="0"/>
        <v>0</v>
      </c>
      <c r="K47" s="5"/>
    </row>
    <row r="48" spans="2:11" ht="16" thickBot="1" x14ac:dyDescent="0.25">
      <c r="B48" s="120"/>
      <c r="C48" s="121"/>
      <c r="D48" s="22"/>
      <c r="E48" s="22"/>
      <c r="F48" s="22"/>
      <c r="G48" s="22"/>
      <c r="H48" s="22"/>
      <c r="I48" s="22"/>
      <c r="J48" s="45">
        <f t="shared" si="0"/>
        <v>0</v>
      </c>
      <c r="K48" s="5"/>
    </row>
    <row r="49" spans="2:11" ht="16" thickBot="1" x14ac:dyDescent="0.25">
      <c r="B49" s="120"/>
      <c r="C49" s="121"/>
      <c r="D49" s="22"/>
      <c r="E49" s="22"/>
      <c r="F49" s="22"/>
      <c r="G49" s="22"/>
      <c r="H49" s="22"/>
      <c r="I49" s="22"/>
      <c r="J49" s="45">
        <f t="shared" si="0"/>
        <v>0</v>
      </c>
      <c r="K49" s="5"/>
    </row>
    <row r="50" spans="2:11" ht="30" customHeight="1" thickBot="1" x14ac:dyDescent="0.25">
      <c r="B50" s="122" t="s">
        <v>66</v>
      </c>
      <c r="C50" s="123"/>
      <c r="D50" s="123"/>
      <c r="E50" s="123"/>
      <c r="F50" s="123"/>
      <c r="G50" s="123"/>
      <c r="H50" s="123"/>
      <c r="I50" s="124"/>
      <c r="J50" s="46">
        <f>SUM(J38:J49)</f>
        <v>0</v>
      </c>
      <c r="K50" s="7"/>
    </row>
  </sheetData>
  <sheetProtection password="DCAB" sheet="1" objects="1" scenarios="1"/>
  <mergeCells count="17">
    <mergeCell ref="B37:C37"/>
    <mergeCell ref="D36:I36"/>
    <mergeCell ref="B4:K4"/>
    <mergeCell ref="B3:K3"/>
    <mergeCell ref="B38:C38"/>
    <mergeCell ref="B39:C39"/>
    <mergeCell ref="B40:C40"/>
    <mergeCell ref="B41:C41"/>
    <mergeCell ref="B42:C42"/>
    <mergeCell ref="B43:C43"/>
    <mergeCell ref="B44:C44"/>
    <mergeCell ref="B45:C45"/>
    <mergeCell ref="B46:C46"/>
    <mergeCell ref="B50:I50"/>
    <mergeCell ref="B47:C47"/>
    <mergeCell ref="B48:C48"/>
    <mergeCell ref="B49:C49"/>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49"/>
  <sheetViews>
    <sheetView showGridLines="0" topLeftCell="B1" workbookViewId="0">
      <selection activeCell="B4" sqref="B4:K4"/>
    </sheetView>
  </sheetViews>
  <sheetFormatPr baseColWidth="10" defaultColWidth="8.83203125" defaultRowHeight="15" x14ac:dyDescent="0.2"/>
  <cols>
    <col min="1" max="1" width="2.6640625" customWidth="1"/>
    <col min="4" max="9" width="12.83203125" customWidth="1"/>
  </cols>
  <sheetData>
    <row r="1" spans="2:14" x14ac:dyDescent="0.2">
      <c r="B1" t="s">
        <v>67</v>
      </c>
    </row>
    <row r="2" spans="2:14" ht="16" thickBot="1" x14ac:dyDescent="0.25"/>
    <row r="3" spans="2:14" ht="15" customHeight="1" x14ac:dyDescent="0.2">
      <c r="B3" s="130" t="s">
        <v>28</v>
      </c>
      <c r="C3" s="131"/>
      <c r="D3" s="131"/>
      <c r="E3" s="131"/>
      <c r="F3" s="131"/>
      <c r="G3" s="131"/>
      <c r="H3" s="131"/>
      <c r="I3" s="131"/>
      <c r="J3" s="131"/>
      <c r="K3" s="132"/>
      <c r="L3" s="57"/>
      <c r="M3" s="57"/>
      <c r="N3" s="57"/>
    </row>
    <row r="4" spans="2:14" ht="16" thickBot="1" x14ac:dyDescent="0.25">
      <c r="B4" s="127">
        <f>'Page 1'!B35:P35</f>
        <v>0</v>
      </c>
      <c r="C4" s="128"/>
      <c r="D4" s="128"/>
      <c r="E4" s="128"/>
      <c r="F4" s="128"/>
      <c r="G4" s="128"/>
      <c r="H4" s="128"/>
      <c r="I4" s="128"/>
      <c r="J4" s="128"/>
      <c r="K4" s="129"/>
    </row>
    <row r="5" spans="2:14" ht="16" thickBot="1" x14ac:dyDescent="0.25"/>
    <row r="6" spans="2:14" x14ac:dyDescent="0.2">
      <c r="B6" s="9"/>
      <c r="C6" s="2"/>
      <c r="D6" s="2"/>
      <c r="E6" s="63" t="s">
        <v>68</v>
      </c>
      <c r="F6" s="2"/>
      <c r="G6" s="2"/>
      <c r="H6" s="2"/>
      <c r="I6" s="2"/>
      <c r="J6" s="2"/>
      <c r="K6" s="3"/>
    </row>
    <row r="7" spans="2:14" ht="16" thickBot="1" x14ac:dyDescent="0.25">
      <c r="B7" s="4"/>
      <c r="K7" s="5"/>
    </row>
    <row r="8" spans="2:14" ht="16" thickBot="1" x14ac:dyDescent="0.25">
      <c r="B8" s="6"/>
      <c r="C8" s="1"/>
      <c r="D8" s="78" t="s">
        <v>56</v>
      </c>
      <c r="E8" s="79"/>
      <c r="F8" s="79"/>
      <c r="G8" s="79"/>
      <c r="H8" s="79"/>
      <c r="I8" s="80"/>
      <c r="J8" s="1"/>
      <c r="K8" s="5"/>
    </row>
    <row r="9" spans="2:14" ht="33" thickBot="1" x14ac:dyDescent="0.25">
      <c r="B9" s="125" t="s">
        <v>57</v>
      </c>
      <c r="C9" s="126"/>
      <c r="D9" s="64" t="s">
        <v>59</v>
      </c>
      <c r="E9" s="64" t="s">
        <v>60</v>
      </c>
      <c r="F9" s="64" t="s">
        <v>61</v>
      </c>
      <c r="G9" s="64" t="s">
        <v>62</v>
      </c>
      <c r="H9" s="64" t="s">
        <v>63</v>
      </c>
      <c r="I9" s="64" t="s">
        <v>64</v>
      </c>
      <c r="J9" s="45" t="s">
        <v>58</v>
      </c>
      <c r="K9" s="5"/>
    </row>
    <row r="10" spans="2:14" ht="16" thickBot="1" x14ac:dyDescent="0.25">
      <c r="B10" s="120"/>
      <c r="C10" s="121"/>
      <c r="D10" s="22"/>
      <c r="E10" s="22"/>
      <c r="F10" s="22"/>
      <c r="G10" s="22"/>
      <c r="H10" s="22"/>
      <c r="I10" s="22"/>
      <c r="J10" s="45">
        <f>SUM(D10:I10)</f>
        <v>0</v>
      </c>
      <c r="K10" s="5"/>
    </row>
    <row r="11" spans="2:14" ht="16" thickBot="1" x14ac:dyDescent="0.25">
      <c r="B11" s="120"/>
      <c r="C11" s="121"/>
      <c r="D11" s="22"/>
      <c r="E11" s="22"/>
      <c r="F11" s="22"/>
      <c r="G11" s="22"/>
      <c r="H11" s="22"/>
      <c r="I11" s="22"/>
      <c r="J11" s="45">
        <f t="shared" ref="J11:J18" si="0">SUM(D11:I11)</f>
        <v>0</v>
      </c>
      <c r="K11" s="5"/>
    </row>
    <row r="12" spans="2:14" ht="16" thickBot="1" x14ac:dyDescent="0.25">
      <c r="B12" s="120"/>
      <c r="C12" s="121"/>
      <c r="D12" s="22"/>
      <c r="E12" s="22"/>
      <c r="F12" s="22"/>
      <c r="G12" s="22"/>
      <c r="H12" s="22"/>
      <c r="I12" s="22"/>
      <c r="J12" s="45">
        <f t="shared" si="0"/>
        <v>0</v>
      </c>
      <c r="K12" s="5"/>
    </row>
    <row r="13" spans="2:14" ht="16" thickBot="1" x14ac:dyDescent="0.25">
      <c r="B13" s="120"/>
      <c r="C13" s="121"/>
      <c r="D13" s="22"/>
      <c r="E13" s="22"/>
      <c r="F13" s="22"/>
      <c r="G13" s="22"/>
      <c r="H13" s="22"/>
      <c r="I13" s="22"/>
      <c r="J13" s="45">
        <f t="shared" si="0"/>
        <v>0</v>
      </c>
      <c r="K13" s="5"/>
    </row>
    <row r="14" spans="2:14" ht="16" thickBot="1" x14ac:dyDescent="0.25">
      <c r="B14" s="120"/>
      <c r="C14" s="121"/>
      <c r="D14" s="22"/>
      <c r="E14" s="22"/>
      <c r="F14" s="22"/>
      <c r="G14" s="22"/>
      <c r="H14" s="22"/>
      <c r="I14" s="22"/>
      <c r="J14" s="45">
        <f t="shared" si="0"/>
        <v>0</v>
      </c>
      <c r="K14" s="5"/>
    </row>
    <row r="15" spans="2:14" ht="16" thickBot="1" x14ac:dyDescent="0.25">
      <c r="B15" s="120"/>
      <c r="C15" s="121"/>
      <c r="D15" s="22"/>
      <c r="E15" s="22"/>
      <c r="F15" s="22"/>
      <c r="G15" s="22"/>
      <c r="H15" s="22"/>
      <c r="I15" s="22"/>
      <c r="J15" s="45">
        <f t="shared" si="0"/>
        <v>0</v>
      </c>
      <c r="K15" s="5"/>
    </row>
    <row r="16" spans="2:14" ht="16" thickBot="1" x14ac:dyDescent="0.25">
      <c r="B16" s="120"/>
      <c r="C16" s="121"/>
      <c r="D16" s="22"/>
      <c r="E16" s="22"/>
      <c r="F16" s="22"/>
      <c r="G16" s="22"/>
      <c r="H16" s="22"/>
      <c r="I16" s="22"/>
      <c r="J16" s="45">
        <f t="shared" si="0"/>
        <v>0</v>
      </c>
      <c r="K16" s="5"/>
    </row>
    <row r="17" spans="2:11" ht="16" thickBot="1" x14ac:dyDescent="0.25">
      <c r="B17" s="120"/>
      <c r="C17" s="121"/>
      <c r="D17" s="22"/>
      <c r="E17" s="22"/>
      <c r="F17" s="22"/>
      <c r="G17" s="22"/>
      <c r="H17" s="22"/>
      <c r="I17" s="22"/>
      <c r="J17" s="45">
        <f t="shared" si="0"/>
        <v>0</v>
      </c>
      <c r="K17" s="5"/>
    </row>
    <row r="18" spans="2:11" ht="16" thickBot="1" x14ac:dyDescent="0.25">
      <c r="B18" s="120"/>
      <c r="C18" s="121"/>
      <c r="D18" s="22"/>
      <c r="E18" s="22"/>
      <c r="F18" s="22"/>
      <c r="G18" s="22"/>
      <c r="H18" s="22"/>
      <c r="I18" s="22"/>
      <c r="J18" s="45">
        <f t="shared" si="0"/>
        <v>0</v>
      </c>
      <c r="K18" s="5"/>
    </row>
    <row r="19" spans="2:11" ht="16" thickBot="1" x14ac:dyDescent="0.25">
      <c r="B19" s="122" t="s">
        <v>66</v>
      </c>
      <c r="C19" s="123"/>
      <c r="D19" s="123"/>
      <c r="E19" s="123"/>
      <c r="F19" s="123"/>
      <c r="G19" s="123"/>
      <c r="H19" s="123"/>
      <c r="I19" s="124"/>
      <c r="J19" s="47">
        <f>SUM(J10:J18)</f>
        <v>0</v>
      </c>
      <c r="K19" s="7"/>
    </row>
    <row r="21" spans="2:11" x14ac:dyDescent="0.2">
      <c r="B21" s="51" t="s">
        <v>75</v>
      </c>
    </row>
    <row r="22" spans="2:11" x14ac:dyDescent="0.2">
      <c r="B22" t="s">
        <v>76</v>
      </c>
    </row>
    <row r="23" spans="2:11" x14ac:dyDescent="0.2">
      <c r="B23" t="s">
        <v>69</v>
      </c>
    </row>
    <row r="24" spans="2:11" x14ac:dyDescent="0.2">
      <c r="B24" t="s">
        <v>70</v>
      </c>
    </row>
    <row r="25" spans="2:11" x14ac:dyDescent="0.2">
      <c r="B25" t="s">
        <v>71</v>
      </c>
    </row>
    <row r="27" spans="2:11" x14ac:dyDescent="0.2">
      <c r="B27" t="s">
        <v>77</v>
      </c>
    </row>
    <row r="28" spans="2:11" x14ac:dyDescent="0.2">
      <c r="B28" t="s">
        <v>72</v>
      </c>
    </row>
    <row r="29" spans="2:11" x14ac:dyDescent="0.2">
      <c r="B29" t="s">
        <v>73</v>
      </c>
    </row>
    <row r="31" spans="2:11" x14ac:dyDescent="0.2">
      <c r="B31" t="s">
        <v>79</v>
      </c>
    </row>
    <row r="32" spans="2:11" x14ac:dyDescent="0.2">
      <c r="B32" t="s">
        <v>74</v>
      </c>
    </row>
    <row r="34" spans="2:10" x14ac:dyDescent="0.2">
      <c r="B34" t="s">
        <v>78</v>
      </c>
    </row>
    <row r="35" spans="2:10" ht="16" thickBot="1" x14ac:dyDescent="0.25"/>
    <row r="36" spans="2:10" x14ac:dyDescent="0.2">
      <c r="B36" s="9"/>
      <c r="C36" s="2"/>
      <c r="D36" s="2"/>
      <c r="E36" s="63" t="s">
        <v>80</v>
      </c>
      <c r="F36" s="2"/>
      <c r="G36" s="2"/>
      <c r="H36" s="2"/>
      <c r="I36" s="2"/>
      <c r="J36" s="3"/>
    </row>
    <row r="37" spans="2:10" ht="16" thickBot="1" x14ac:dyDescent="0.25">
      <c r="B37" s="4"/>
      <c r="J37" s="5"/>
    </row>
    <row r="38" spans="2:10" ht="16" thickBot="1" x14ac:dyDescent="0.25">
      <c r="B38" s="6"/>
      <c r="C38" s="1"/>
      <c r="D38" s="78" t="s">
        <v>56</v>
      </c>
      <c r="E38" s="79"/>
      <c r="F38" s="79"/>
      <c r="G38" s="79"/>
      <c r="H38" s="79"/>
      <c r="I38" s="80"/>
      <c r="J38" s="7"/>
    </row>
    <row r="39" spans="2:10" ht="33" thickBot="1" x14ac:dyDescent="0.25">
      <c r="B39" s="125" t="s">
        <v>57</v>
      </c>
      <c r="C39" s="126"/>
      <c r="D39" s="64" t="s">
        <v>59</v>
      </c>
      <c r="E39" s="64" t="s">
        <v>60</v>
      </c>
      <c r="F39" s="64" t="s">
        <v>61</v>
      </c>
      <c r="G39" s="64" t="s">
        <v>62</v>
      </c>
      <c r="H39" s="64" t="s">
        <v>63</v>
      </c>
      <c r="I39" s="64" t="s">
        <v>64</v>
      </c>
      <c r="J39" s="45" t="s">
        <v>58</v>
      </c>
    </row>
    <row r="40" spans="2:10" ht="16" thickBot="1" x14ac:dyDescent="0.25">
      <c r="B40" s="120"/>
      <c r="C40" s="121"/>
      <c r="D40" s="22"/>
      <c r="E40" s="22"/>
      <c r="F40" s="22"/>
      <c r="G40" s="22"/>
      <c r="H40" s="22"/>
      <c r="I40" s="22"/>
      <c r="J40" s="45">
        <f>SUM(D40:I40)</f>
        <v>0</v>
      </c>
    </row>
    <row r="41" spans="2:10" ht="16" thickBot="1" x14ac:dyDescent="0.25">
      <c r="B41" s="120"/>
      <c r="C41" s="121"/>
      <c r="D41" s="22"/>
      <c r="E41" s="22"/>
      <c r="F41" s="22"/>
      <c r="G41" s="22"/>
      <c r="H41" s="22"/>
      <c r="I41" s="22"/>
      <c r="J41" s="45">
        <f t="shared" ref="J41:J48" si="1">SUM(D41:I41)</f>
        <v>0</v>
      </c>
    </row>
    <row r="42" spans="2:10" ht="16" thickBot="1" x14ac:dyDescent="0.25">
      <c r="B42" s="120"/>
      <c r="C42" s="121"/>
      <c r="D42" s="22"/>
      <c r="E42" s="22"/>
      <c r="F42" s="22"/>
      <c r="G42" s="22"/>
      <c r="H42" s="22"/>
      <c r="I42" s="22"/>
      <c r="J42" s="45">
        <f t="shared" si="1"/>
        <v>0</v>
      </c>
    </row>
    <row r="43" spans="2:10" ht="16" thickBot="1" x14ac:dyDescent="0.25">
      <c r="B43" s="120"/>
      <c r="C43" s="121"/>
      <c r="D43" s="22"/>
      <c r="E43" s="22"/>
      <c r="F43" s="22"/>
      <c r="G43" s="22"/>
      <c r="H43" s="22"/>
      <c r="I43" s="22"/>
      <c r="J43" s="45">
        <f t="shared" si="1"/>
        <v>0</v>
      </c>
    </row>
    <row r="44" spans="2:10" ht="16" thickBot="1" x14ac:dyDescent="0.25">
      <c r="B44" s="120"/>
      <c r="C44" s="121"/>
      <c r="D44" s="22"/>
      <c r="E44" s="22"/>
      <c r="F44" s="22"/>
      <c r="G44" s="22"/>
      <c r="H44" s="22"/>
      <c r="I44" s="22"/>
      <c r="J44" s="45">
        <f t="shared" si="1"/>
        <v>0</v>
      </c>
    </row>
    <row r="45" spans="2:10" ht="16" thickBot="1" x14ac:dyDescent="0.25">
      <c r="B45" s="120"/>
      <c r="C45" s="121"/>
      <c r="D45" s="22"/>
      <c r="E45" s="22"/>
      <c r="F45" s="22"/>
      <c r="G45" s="22"/>
      <c r="H45" s="22"/>
      <c r="I45" s="22"/>
      <c r="J45" s="45">
        <f t="shared" si="1"/>
        <v>0</v>
      </c>
    </row>
    <row r="46" spans="2:10" ht="16" thickBot="1" x14ac:dyDescent="0.25">
      <c r="B46" s="120"/>
      <c r="C46" s="121"/>
      <c r="D46" s="22"/>
      <c r="E46" s="22"/>
      <c r="F46" s="22"/>
      <c r="G46" s="22"/>
      <c r="H46" s="22"/>
      <c r="I46" s="22"/>
      <c r="J46" s="45">
        <f t="shared" si="1"/>
        <v>0</v>
      </c>
    </row>
    <row r="47" spans="2:10" ht="16" thickBot="1" x14ac:dyDescent="0.25">
      <c r="B47" s="120"/>
      <c r="C47" s="121"/>
      <c r="D47" s="22"/>
      <c r="E47" s="22"/>
      <c r="F47" s="22"/>
      <c r="G47" s="22"/>
      <c r="H47" s="22"/>
      <c r="I47" s="22"/>
      <c r="J47" s="45">
        <f>SUM(D47:I47)</f>
        <v>0</v>
      </c>
    </row>
    <row r="48" spans="2:10" ht="16" thickBot="1" x14ac:dyDescent="0.25">
      <c r="B48" s="120"/>
      <c r="C48" s="121"/>
      <c r="D48" s="22"/>
      <c r="E48" s="22"/>
      <c r="F48" s="22"/>
      <c r="G48" s="22"/>
      <c r="H48" s="22"/>
      <c r="I48" s="22"/>
      <c r="J48" s="45">
        <f t="shared" si="1"/>
        <v>0</v>
      </c>
    </row>
    <row r="49" spans="2:10" ht="16" thickBot="1" x14ac:dyDescent="0.25">
      <c r="B49" s="122" t="s">
        <v>66</v>
      </c>
      <c r="C49" s="123"/>
      <c r="D49" s="123"/>
      <c r="E49" s="123"/>
      <c r="F49" s="123"/>
      <c r="G49" s="123"/>
      <c r="H49" s="123"/>
      <c r="I49" s="124"/>
      <c r="J49" s="47">
        <f>SUM(J40:J48)</f>
        <v>0</v>
      </c>
    </row>
  </sheetData>
  <sheetProtection password="DCAB" sheet="1" objects="1" scenarios="1"/>
  <mergeCells count="26">
    <mergeCell ref="B48:C48"/>
    <mergeCell ref="B49:I49"/>
    <mergeCell ref="B45:C45"/>
    <mergeCell ref="B46:C46"/>
    <mergeCell ref="B47:C47"/>
    <mergeCell ref="B42:C42"/>
    <mergeCell ref="B43:C43"/>
    <mergeCell ref="B44:C44"/>
    <mergeCell ref="B16:C16"/>
    <mergeCell ref="B41:C41"/>
    <mergeCell ref="B19:I19"/>
    <mergeCell ref="B17:C17"/>
    <mergeCell ref="B18:C18"/>
    <mergeCell ref="D38:I38"/>
    <mergeCell ref="B39:C39"/>
    <mergeCell ref="B40:C40"/>
    <mergeCell ref="B14:C14"/>
    <mergeCell ref="B15:C15"/>
    <mergeCell ref="B10:C10"/>
    <mergeCell ref="B11:C11"/>
    <mergeCell ref="B12:C12"/>
    <mergeCell ref="B4:K4"/>
    <mergeCell ref="B3:K3"/>
    <mergeCell ref="D8:I8"/>
    <mergeCell ref="B9:C9"/>
    <mergeCell ref="B13:C13"/>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67"/>
  <sheetViews>
    <sheetView showGridLines="0" topLeftCell="A98" zoomScaleNormal="100" workbookViewId="0">
      <selection activeCell="F23" sqref="F23"/>
    </sheetView>
  </sheetViews>
  <sheetFormatPr baseColWidth="10" defaultColWidth="8.83203125" defaultRowHeight="15" x14ac:dyDescent="0.2"/>
  <cols>
    <col min="1" max="1" width="2.6640625" customWidth="1"/>
    <col min="2" max="5" width="11.1640625" customWidth="1"/>
    <col min="6" max="6" width="15.33203125" customWidth="1"/>
    <col min="7" max="7" width="12.33203125" customWidth="1"/>
    <col min="8" max="8" width="10.33203125" customWidth="1"/>
    <col min="9" max="9" width="7.6640625" customWidth="1"/>
    <col min="10" max="11" width="11.1640625" customWidth="1"/>
    <col min="12" max="12" width="4" customWidth="1"/>
    <col min="13" max="13" width="3.6640625" customWidth="1"/>
  </cols>
  <sheetData>
    <row r="1" spans="2:13" x14ac:dyDescent="0.2">
      <c r="K1" t="s">
        <v>81</v>
      </c>
    </row>
    <row r="2" spans="2:13" ht="16" thickBot="1" x14ac:dyDescent="0.25"/>
    <row r="3" spans="2:13" ht="15" customHeight="1" thickBot="1" x14ac:dyDescent="0.25">
      <c r="B3" s="147" t="s">
        <v>28</v>
      </c>
      <c r="C3" s="148"/>
      <c r="D3" s="148"/>
      <c r="E3" s="148"/>
      <c r="F3" s="148"/>
      <c r="G3" s="148"/>
      <c r="H3" s="148"/>
      <c r="I3" s="148"/>
      <c r="J3" s="148"/>
      <c r="K3" s="148"/>
      <c r="L3" s="148"/>
      <c r="M3" s="149"/>
    </row>
    <row r="4" spans="2:13" ht="16" thickBot="1" x14ac:dyDescent="0.25">
      <c r="B4" s="147">
        <f>'Page 1'!B35:P35</f>
        <v>0</v>
      </c>
      <c r="C4" s="148"/>
      <c r="D4" s="148"/>
      <c r="E4" s="148"/>
      <c r="F4" s="148"/>
      <c r="G4" s="148"/>
      <c r="H4" s="148"/>
      <c r="I4" s="148"/>
      <c r="J4" s="148"/>
      <c r="K4" s="148"/>
      <c r="L4" s="148"/>
      <c r="M4" s="149"/>
    </row>
    <row r="5" spans="2:13" ht="16" thickBot="1" x14ac:dyDescent="0.25"/>
    <row r="6" spans="2:13" x14ac:dyDescent="0.2">
      <c r="B6" s="65" t="s">
        <v>82</v>
      </c>
      <c r="C6" s="2"/>
      <c r="D6" s="2"/>
      <c r="E6" s="2"/>
      <c r="F6" s="2"/>
      <c r="G6" s="2"/>
      <c r="H6" s="2"/>
      <c r="I6" s="2"/>
      <c r="J6" s="2"/>
      <c r="K6" s="2"/>
      <c r="L6" s="2"/>
      <c r="M6" s="3"/>
    </row>
    <row r="7" spans="2:13" x14ac:dyDescent="0.2">
      <c r="B7" s="4"/>
      <c r="M7" s="5"/>
    </row>
    <row r="8" spans="2:13" x14ac:dyDescent="0.2">
      <c r="B8" s="4" t="s">
        <v>318</v>
      </c>
      <c r="M8" s="5"/>
    </row>
    <row r="9" spans="2:13" x14ac:dyDescent="0.2">
      <c r="B9" s="4" t="s">
        <v>317</v>
      </c>
      <c r="M9" s="5"/>
    </row>
    <row r="10" spans="2:13" x14ac:dyDescent="0.2">
      <c r="B10" s="4"/>
      <c r="M10" s="5"/>
    </row>
    <row r="11" spans="2:13" x14ac:dyDescent="0.2">
      <c r="B11" s="4" t="s">
        <v>83</v>
      </c>
      <c r="F11" s="66"/>
      <c r="M11" s="5"/>
    </row>
    <row r="12" spans="2:13" ht="15" customHeight="1" thickBot="1" x14ac:dyDescent="0.25">
      <c r="B12" s="4" t="s">
        <v>316</v>
      </c>
      <c r="H12" s="67">
        <f>'Page 3'!J50</f>
        <v>0</v>
      </c>
      <c r="I12" s="68" t="s">
        <v>313</v>
      </c>
      <c r="J12" s="138">
        <f>H12*0.3</f>
        <v>0</v>
      </c>
      <c r="K12" s="139"/>
      <c r="L12" s="69"/>
      <c r="M12" s="5"/>
    </row>
    <row r="13" spans="2:13" x14ac:dyDescent="0.2">
      <c r="B13" s="4"/>
      <c r="H13" s="68"/>
      <c r="I13" s="68"/>
      <c r="J13" s="68"/>
      <c r="K13" s="68"/>
      <c r="M13" s="5"/>
    </row>
    <row r="14" spans="2:13" x14ac:dyDescent="0.2">
      <c r="B14" s="4" t="s">
        <v>84</v>
      </c>
      <c r="H14" s="68"/>
      <c r="I14" s="68"/>
      <c r="J14" s="68"/>
      <c r="K14" s="68"/>
      <c r="M14" s="5"/>
    </row>
    <row r="15" spans="2:13" ht="16" thickBot="1" x14ac:dyDescent="0.25">
      <c r="B15" s="4" t="s">
        <v>316</v>
      </c>
      <c r="H15" s="67">
        <f>'Page 4'!J19</f>
        <v>0</v>
      </c>
      <c r="I15" s="68" t="s">
        <v>313</v>
      </c>
      <c r="J15" s="138">
        <f>H15*0.3</f>
        <v>0</v>
      </c>
      <c r="K15" s="139"/>
      <c r="L15" s="69"/>
      <c r="M15" s="5"/>
    </row>
    <row r="16" spans="2:13" x14ac:dyDescent="0.2">
      <c r="B16" s="4"/>
      <c r="H16" s="68"/>
      <c r="I16" s="68"/>
      <c r="J16" s="68"/>
      <c r="K16" s="68"/>
      <c r="M16" s="5"/>
    </row>
    <row r="17" spans="2:13" x14ac:dyDescent="0.2">
      <c r="B17" s="4" t="s">
        <v>85</v>
      </c>
      <c r="H17" s="68"/>
      <c r="I17" s="68"/>
      <c r="J17" s="68"/>
      <c r="K17" s="68"/>
      <c r="M17" s="5"/>
    </row>
    <row r="18" spans="2:13" ht="16" thickBot="1" x14ac:dyDescent="0.25">
      <c r="B18" s="4" t="s">
        <v>314</v>
      </c>
      <c r="H18" s="67">
        <f>'Page 4'!J49</f>
        <v>0</v>
      </c>
      <c r="I18" s="68" t="s">
        <v>315</v>
      </c>
      <c r="J18" s="138">
        <f>H18*0.61</f>
        <v>0</v>
      </c>
      <c r="K18" s="139"/>
      <c r="L18" s="69"/>
      <c r="M18" s="5"/>
    </row>
    <row r="19" spans="2:13" x14ac:dyDescent="0.2">
      <c r="B19" s="4"/>
      <c r="J19" s="68"/>
      <c r="K19" s="68"/>
      <c r="M19" s="5"/>
    </row>
    <row r="20" spans="2:13" ht="16" thickBot="1" x14ac:dyDescent="0.25">
      <c r="B20" s="4" t="s">
        <v>297</v>
      </c>
      <c r="I20" s="70"/>
      <c r="J20" s="138">
        <f>J46</f>
        <v>0</v>
      </c>
      <c r="K20" s="139"/>
      <c r="L20" s="69"/>
      <c r="M20" s="5"/>
    </row>
    <row r="21" spans="2:13" x14ac:dyDescent="0.2">
      <c r="B21" s="4"/>
      <c r="J21" s="68"/>
      <c r="K21" s="68"/>
      <c r="M21" s="5"/>
    </row>
    <row r="22" spans="2:13" ht="16" thickBot="1" x14ac:dyDescent="0.25">
      <c r="B22" s="71" t="s">
        <v>86</v>
      </c>
      <c r="I22" s="70"/>
      <c r="J22" s="133">
        <v>725</v>
      </c>
      <c r="K22" s="134"/>
      <c r="M22" s="5"/>
    </row>
    <row r="23" spans="2:13" x14ac:dyDescent="0.2">
      <c r="B23" s="4"/>
      <c r="J23" s="68"/>
      <c r="K23" s="68"/>
      <c r="M23" s="5"/>
    </row>
    <row r="24" spans="2:13" ht="16" thickBot="1" x14ac:dyDescent="0.25">
      <c r="B24" s="4" t="s">
        <v>298</v>
      </c>
      <c r="I24" s="72"/>
      <c r="J24" s="68"/>
      <c r="K24" s="48">
        <f>+J12+J15+J18+J20+J22</f>
        <v>725</v>
      </c>
      <c r="M24" s="5"/>
    </row>
    <row r="25" spans="2:13" x14ac:dyDescent="0.2">
      <c r="B25" s="4"/>
      <c r="J25" s="68"/>
      <c r="K25" s="68"/>
      <c r="M25" s="5"/>
    </row>
    <row r="26" spans="2:13" ht="16" thickBot="1" x14ac:dyDescent="0.25">
      <c r="B26" s="4" t="s">
        <v>127</v>
      </c>
      <c r="I26" s="56"/>
      <c r="J26" s="138">
        <f>K24</f>
        <v>725</v>
      </c>
      <c r="K26" s="139"/>
      <c r="L26" s="69"/>
      <c r="M26" s="5"/>
    </row>
    <row r="27" spans="2:13" x14ac:dyDescent="0.2">
      <c r="B27" s="4"/>
      <c r="M27" s="5"/>
    </row>
    <row r="28" spans="2:13" ht="32" customHeight="1" thickBot="1" x14ac:dyDescent="0.25">
      <c r="B28" s="144" t="s">
        <v>308</v>
      </c>
      <c r="C28" s="145"/>
      <c r="D28" s="145"/>
      <c r="E28" s="145"/>
      <c r="F28" s="145"/>
      <c r="G28" s="145"/>
      <c r="H28" s="145"/>
      <c r="I28" s="145"/>
      <c r="J28" s="145"/>
      <c r="K28" s="145"/>
      <c r="L28" s="145"/>
      <c r="M28" s="146"/>
    </row>
    <row r="29" spans="2:13" ht="16" thickBot="1" x14ac:dyDescent="0.25"/>
    <row r="30" spans="2:13" ht="19" x14ac:dyDescent="0.25">
      <c r="B30" s="10" t="s">
        <v>87</v>
      </c>
      <c r="C30" s="2"/>
      <c r="D30" s="2"/>
      <c r="E30" s="2"/>
      <c r="F30" s="2"/>
      <c r="G30" s="2"/>
      <c r="H30" s="2"/>
      <c r="I30" s="2"/>
      <c r="J30" s="2"/>
      <c r="K30" s="2"/>
      <c r="L30" s="2"/>
      <c r="M30" s="3"/>
    </row>
    <row r="31" spans="2:13" x14ac:dyDescent="0.2">
      <c r="B31" s="4"/>
      <c r="M31" s="5"/>
    </row>
    <row r="32" spans="2:13" x14ac:dyDescent="0.2">
      <c r="B32" s="4" t="s">
        <v>88</v>
      </c>
      <c r="M32" s="5"/>
    </row>
    <row r="33" spans="2:13" x14ac:dyDescent="0.2">
      <c r="B33" s="4" t="s">
        <v>220</v>
      </c>
      <c r="M33" s="5"/>
    </row>
    <row r="34" spans="2:13" x14ac:dyDescent="0.2">
      <c r="B34" s="4"/>
      <c r="M34" s="5"/>
    </row>
    <row r="35" spans="2:13" ht="16" thickBot="1" x14ac:dyDescent="0.25">
      <c r="B35" s="4" t="s">
        <v>299</v>
      </c>
      <c r="J35" s="140"/>
      <c r="K35" s="140"/>
      <c r="L35" s="69"/>
      <c r="M35" s="5"/>
    </row>
    <row r="36" spans="2:13" ht="6.5" customHeight="1" x14ac:dyDescent="0.2">
      <c r="B36" s="4"/>
      <c r="M36" s="5"/>
    </row>
    <row r="37" spans="2:13" ht="16" thickBot="1" x14ac:dyDescent="0.25">
      <c r="B37" s="4"/>
      <c r="J37" s="56" t="s">
        <v>94</v>
      </c>
      <c r="K37" s="24"/>
      <c r="M37" s="5"/>
    </row>
    <row r="38" spans="2:13" x14ac:dyDescent="0.2">
      <c r="B38" s="4" t="s">
        <v>89</v>
      </c>
      <c r="J38" s="56"/>
      <c r="M38" s="5"/>
    </row>
    <row r="39" spans="2:13" ht="19.25" customHeight="1" thickBot="1" x14ac:dyDescent="0.25">
      <c r="B39" s="73" t="s">
        <v>128</v>
      </c>
      <c r="K39" s="48">
        <f>J35*K37</f>
        <v>0</v>
      </c>
      <c r="L39" s="69"/>
      <c r="M39" s="5"/>
    </row>
    <row r="40" spans="2:13" ht="16" thickBot="1" x14ac:dyDescent="0.25">
      <c r="B40" s="4"/>
      <c r="I40" s="56" t="s">
        <v>94</v>
      </c>
      <c r="J40" s="23"/>
      <c r="K40" t="s">
        <v>95</v>
      </c>
      <c r="M40" s="5"/>
    </row>
    <row r="41" spans="2:13" ht="3" customHeight="1" x14ac:dyDescent="0.2">
      <c r="B41" s="4"/>
      <c r="I41" s="56"/>
      <c r="M41" s="5"/>
    </row>
    <row r="42" spans="2:13" ht="16" thickBot="1" x14ac:dyDescent="0.25">
      <c r="B42" s="4" t="s">
        <v>96</v>
      </c>
      <c r="J42" s="141">
        <f>K39*J40</f>
        <v>0</v>
      </c>
      <c r="K42" s="142"/>
      <c r="L42" s="69"/>
      <c r="M42" s="5"/>
    </row>
    <row r="43" spans="2:13" x14ac:dyDescent="0.2">
      <c r="B43" s="4"/>
      <c r="J43" t="s">
        <v>90</v>
      </c>
      <c r="M43" s="5"/>
    </row>
    <row r="44" spans="2:13" x14ac:dyDescent="0.2">
      <c r="B44" s="4" t="s">
        <v>91</v>
      </c>
      <c r="M44" s="5"/>
    </row>
    <row r="45" spans="2:13" x14ac:dyDescent="0.2">
      <c r="B45" s="4" t="s">
        <v>92</v>
      </c>
      <c r="M45" s="5"/>
    </row>
    <row r="46" spans="2:13" ht="16" thickBot="1" x14ac:dyDescent="0.25">
      <c r="B46" s="4" t="s">
        <v>97</v>
      </c>
      <c r="J46" s="141">
        <f>J42*0.00274</f>
        <v>0</v>
      </c>
      <c r="K46" s="142"/>
      <c r="L46" s="69"/>
      <c r="M46" s="5"/>
    </row>
    <row r="47" spans="2:13" x14ac:dyDescent="0.2">
      <c r="B47" s="4"/>
      <c r="J47" s="143" t="s">
        <v>93</v>
      </c>
      <c r="K47" s="143"/>
      <c r="L47" s="74"/>
      <c r="M47" s="5"/>
    </row>
    <row r="48" spans="2:13" x14ac:dyDescent="0.2">
      <c r="B48" s="4"/>
      <c r="M48" s="5"/>
    </row>
    <row r="49" spans="2:13" x14ac:dyDescent="0.2">
      <c r="B49" s="4" t="s">
        <v>194</v>
      </c>
      <c r="E49" s="50" t="s">
        <v>195</v>
      </c>
      <c r="F49" s="50"/>
      <c r="G49" s="50"/>
      <c r="H49" s="50"/>
      <c r="M49" s="5"/>
    </row>
    <row r="50" spans="2:13" x14ac:dyDescent="0.2">
      <c r="B50" s="4" t="s">
        <v>295</v>
      </c>
      <c r="M50" s="5"/>
    </row>
    <row r="51" spans="2:13" x14ac:dyDescent="0.2">
      <c r="B51" s="4"/>
      <c r="M51" s="5"/>
    </row>
    <row r="52" spans="2:13" x14ac:dyDescent="0.2">
      <c r="B52" s="4" t="s">
        <v>98</v>
      </c>
      <c r="M52" s="5"/>
    </row>
    <row r="53" spans="2:13" x14ac:dyDescent="0.2">
      <c r="B53" s="4"/>
      <c r="M53" s="5"/>
    </row>
    <row r="54" spans="2:13" x14ac:dyDescent="0.2">
      <c r="B54" s="4" t="s">
        <v>100</v>
      </c>
      <c r="M54" s="5"/>
    </row>
    <row r="55" spans="2:13" x14ac:dyDescent="0.2">
      <c r="B55" s="4" t="s">
        <v>99</v>
      </c>
      <c r="M55" s="5"/>
    </row>
    <row r="56" spans="2:13" ht="16" thickBot="1" x14ac:dyDescent="0.25">
      <c r="B56" s="4"/>
      <c r="M56" s="5"/>
    </row>
    <row r="57" spans="2:13" ht="16" thickBot="1" x14ac:dyDescent="0.25">
      <c r="B57" s="4" t="s">
        <v>101</v>
      </c>
      <c r="D57" s="135"/>
      <c r="E57" s="136"/>
      <c r="F57" s="136"/>
      <c r="G57" s="136"/>
      <c r="H57" s="136"/>
      <c r="I57" s="136"/>
      <c r="J57" s="136"/>
      <c r="K57" s="137"/>
      <c r="L57" s="69"/>
      <c r="M57" s="5"/>
    </row>
    <row r="58" spans="2:13" ht="16" thickBot="1" x14ac:dyDescent="0.25">
      <c r="B58" s="4"/>
      <c r="L58" s="69"/>
      <c r="M58" s="5"/>
    </row>
    <row r="59" spans="2:13" ht="16" thickBot="1" x14ac:dyDescent="0.25">
      <c r="B59" s="4" t="s">
        <v>102</v>
      </c>
      <c r="D59" s="135"/>
      <c r="E59" s="136"/>
      <c r="F59" s="136"/>
      <c r="G59" s="136"/>
      <c r="H59" s="136"/>
      <c r="I59" s="136"/>
      <c r="J59" s="136"/>
      <c r="K59" s="137"/>
      <c r="L59" s="69"/>
      <c r="M59" s="5"/>
    </row>
    <row r="60" spans="2:13" ht="15" customHeight="1" thickBot="1" x14ac:dyDescent="0.25">
      <c r="B60" s="4"/>
      <c r="D60" s="108"/>
      <c r="E60" s="109"/>
      <c r="F60" s="109"/>
      <c r="G60" s="109"/>
      <c r="H60" s="109"/>
      <c r="I60" s="109"/>
      <c r="J60" s="109"/>
      <c r="K60" s="110"/>
      <c r="L60" s="69"/>
      <c r="M60" s="5"/>
    </row>
    <row r="61" spans="2:13" ht="16" thickBot="1" x14ac:dyDescent="0.25">
      <c r="B61" s="4"/>
      <c r="M61" s="5"/>
    </row>
    <row r="62" spans="2:13" ht="16" thickBot="1" x14ac:dyDescent="0.25">
      <c r="B62" s="4" t="s">
        <v>103</v>
      </c>
      <c r="D62" s="135"/>
      <c r="E62" s="136"/>
      <c r="F62" s="136"/>
      <c r="G62" s="136"/>
      <c r="H62" s="136"/>
      <c r="I62" s="136"/>
      <c r="J62" s="136"/>
      <c r="K62" s="137"/>
      <c r="L62" s="69"/>
      <c r="M62" s="5"/>
    </row>
    <row r="63" spans="2:13" x14ac:dyDescent="0.2">
      <c r="B63" s="4"/>
      <c r="M63" s="5"/>
    </row>
    <row r="64" spans="2:13" ht="16" thickBot="1" x14ac:dyDescent="0.25">
      <c r="B64" s="4" t="s">
        <v>296</v>
      </c>
      <c r="E64" s="21"/>
      <c r="F64" s="61"/>
      <c r="G64" s="49"/>
      <c r="H64" s="21"/>
      <c r="I64" s="21"/>
      <c r="J64" s="21"/>
      <c r="K64" s="49"/>
      <c r="M64" s="5"/>
    </row>
    <row r="65" spans="2:13" x14ac:dyDescent="0.2">
      <c r="B65" s="4"/>
      <c r="M65" s="5"/>
    </row>
    <row r="66" spans="2:13" x14ac:dyDescent="0.2">
      <c r="B66" s="4"/>
      <c r="M66" s="5"/>
    </row>
    <row r="67" spans="2:13" ht="16" thickBot="1" x14ac:dyDescent="0.25">
      <c r="B67" s="6"/>
      <c r="C67" s="1"/>
      <c r="D67" s="1"/>
      <c r="E67" s="1"/>
      <c r="F67" s="1"/>
      <c r="G67" s="1"/>
      <c r="H67" s="1"/>
      <c r="I67" s="1"/>
      <c r="J67" s="1"/>
      <c r="K67" s="1"/>
      <c r="L67" s="1"/>
      <c r="M67" s="7"/>
    </row>
  </sheetData>
  <sheetProtection algorithmName="SHA-512" hashValue="D6FlJdw2PxkbQJVtMITnTIyMU1WT7GxZaF+WFcv4fl4cbDXUoDyYZ7j7et4OaHA+ylk+AzWHyzY2AiQ2E/FJjQ==" saltValue="HUqy4jtvlOcy8gIxwISTlw==" spinCount="100000" sheet="1" objects="1" scenarios="1"/>
  <mergeCells count="19">
    <mergeCell ref="J18:K18"/>
    <mergeCell ref="J20:K20"/>
    <mergeCell ref="J12:K12"/>
    <mergeCell ref="J15:K15"/>
    <mergeCell ref="B3:M3"/>
    <mergeCell ref="B4:M4"/>
    <mergeCell ref="J22:K22"/>
    <mergeCell ref="G60:I60"/>
    <mergeCell ref="D62:K62"/>
    <mergeCell ref="D59:K59"/>
    <mergeCell ref="D60:F60"/>
    <mergeCell ref="J60:K60"/>
    <mergeCell ref="D57:K57"/>
    <mergeCell ref="J26:K26"/>
    <mergeCell ref="J35:K35"/>
    <mergeCell ref="J42:K42"/>
    <mergeCell ref="J46:K46"/>
    <mergeCell ref="J47:K47"/>
    <mergeCell ref="B28:M28"/>
  </mergeCells>
  <dataValidations count="2">
    <dataValidation type="whole" allowBlank="1" showInputMessage="1" showErrorMessage="1" sqref="D62:K62" xr:uid="{00000000-0002-0000-0500-000000000000}">
      <formula1>0</formula1>
      <formula2>100000</formula2>
    </dataValidation>
    <dataValidation type="whole" allowBlank="1" showInputMessage="1" showErrorMessage="1" sqref="G64 K64" xr:uid="{00000000-0002-0000-0500-000001000000}">
      <formula1>2000</formula1>
      <formula2>3000</formula2>
    </dataValidation>
  </dataValidations>
  <hyperlinks>
    <hyperlink ref="E49:G49" r:id="rId1" display="http://www.copyright.gov/licensing/interest-rate.pdf" xr:uid="{00000000-0004-0000-0500-000000000000}"/>
    <hyperlink ref="B28:M28" r:id="rId2" display="NOTE: Royalty and filing fees must be paid by an electronic payment. See page i of the general instructions located in the paper form for more information." xr:uid="{6C93BAD5-BD58-47CD-BF47-C78A85668F71}"/>
  </hyperlinks>
  <pageMargins left="0.7" right="0.7" top="0.75" bottom="0.75" header="0.3" footer="0.3"/>
  <pageSetup orientation="portrait" horizontalDpi="1200" verticalDpi="1200" r:id="rId3"/>
  <ignoredErrors>
    <ignoredError sqref="H15 H18 H12" unlockedFormula="1"/>
  </ignoredErrors>
  <drawing r:id="rId4"/>
  <legacyDrawing r:id="rId5"/>
  <mc:AlternateContent xmlns:mc="http://schemas.openxmlformats.org/markup-compatibility/2006">
    <mc:Choice Requires="x14">
      <controls>
        <mc:AlternateContent xmlns:mc="http://schemas.openxmlformats.org/markup-compatibility/2006">
          <mc:Choice Requires="x14">
            <control shapeId="18439" r:id="rId6" name="Check Box 7">
              <controlPr defaultSize="0" autoFill="0" autoLine="0" autoPict="0" altText="January 1 - June 30, ">
                <anchor moveWithCells="1">
                  <from>
                    <xdr:col>4</xdr:col>
                    <xdr:colOff>673100</xdr:colOff>
                    <xdr:row>63</xdr:row>
                    <xdr:rowOff>12700</xdr:rowOff>
                  </from>
                  <to>
                    <xdr:col>6</xdr:col>
                    <xdr:colOff>25400</xdr:colOff>
                    <xdr:row>64</xdr:row>
                    <xdr:rowOff>50800</xdr:rowOff>
                  </to>
                </anchor>
              </controlPr>
            </control>
          </mc:Choice>
        </mc:AlternateContent>
        <mc:AlternateContent xmlns:mc="http://schemas.openxmlformats.org/markup-compatibility/2006">
          <mc:Choice Requires="x14">
            <control shapeId="18440" r:id="rId7" name="Check Box 8">
              <controlPr defaultSize="0" autoFill="0" autoLine="0" autoPict="0">
                <anchor moveWithCells="1">
                  <from>
                    <xdr:col>8</xdr:col>
                    <xdr:colOff>114300</xdr:colOff>
                    <xdr:row>62</xdr:row>
                    <xdr:rowOff>177800</xdr:rowOff>
                  </from>
                  <to>
                    <xdr:col>10</xdr:col>
                    <xdr:colOff>25400</xdr:colOff>
                    <xdr:row>64</xdr:row>
                    <xdr:rowOff>63500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2000000}">
          <x14:formula1>
            <xm:f>Hidden!$B$1:$B$71</xm:f>
          </x14:formula1>
          <xm:sqref>G60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6"/>
  <sheetViews>
    <sheetView showGridLines="0" zoomScale="70" zoomScaleNormal="70" workbookViewId="0">
      <selection activeCell="E39" sqref="E39:M39"/>
    </sheetView>
  </sheetViews>
  <sheetFormatPr baseColWidth="10" defaultColWidth="8.83203125" defaultRowHeight="15" x14ac:dyDescent="0.2"/>
  <cols>
    <col min="1" max="1" width="3.6640625" customWidth="1"/>
    <col min="2" max="2" width="10.5" customWidth="1"/>
    <col min="3" max="14" width="9.83203125" customWidth="1"/>
  </cols>
  <sheetData>
    <row r="1" spans="2:14" x14ac:dyDescent="0.2">
      <c r="B1" t="s">
        <v>104</v>
      </c>
    </row>
    <row r="2" spans="2:14" ht="16" thickBot="1" x14ac:dyDescent="0.25"/>
    <row r="3" spans="2:14" ht="15" customHeight="1" x14ac:dyDescent="0.2">
      <c r="B3" s="9" t="s">
        <v>28</v>
      </c>
      <c r="C3" s="2"/>
      <c r="D3" s="2"/>
      <c r="E3" s="2"/>
      <c r="F3" s="2"/>
      <c r="G3" s="2"/>
      <c r="H3" s="2"/>
      <c r="I3" s="2"/>
      <c r="J3" s="2"/>
      <c r="K3" s="2"/>
      <c r="L3" s="2"/>
      <c r="M3" s="2"/>
      <c r="N3" s="3"/>
    </row>
    <row r="4" spans="2:14" ht="16" thickBot="1" x14ac:dyDescent="0.25">
      <c r="B4" s="117">
        <f>'Page 1'!B35:P35</f>
        <v>0</v>
      </c>
      <c r="C4" s="118"/>
      <c r="D4" s="118"/>
      <c r="E4" s="118"/>
      <c r="F4" s="118"/>
      <c r="G4" s="118"/>
      <c r="H4" s="118"/>
      <c r="I4" s="118"/>
      <c r="J4" s="118"/>
      <c r="K4" s="118"/>
      <c r="L4" s="118"/>
      <c r="M4" s="118"/>
      <c r="N4" s="119"/>
    </row>
    <row r="5" spans="2:14" ht="16" thickBot="1" x14ac:dyDescent="0.25"/>
    <row r="6" spans="2:14" ht="19" x14ac:dyDescent="0.25">
      <c r="B6" s="10" t="s">
        <v>105</v>
      </c>
      <c r="C6" s="2"/>
      <c r="D6" s="2"/>
      <c r="E6" s="2"/>
      <c r="F6" s="2"/>
      <c r="G6" s="2"/>
      <c r="H6" s="2"/>
      <c r="I6" s="2"/>
      <c r="J6" s="2"/>
      <c r="K6" s="2"/>
      <c r="L6" s="2"/>
      <c r="M6" s="2"/>
      <c r="N6" s="3"/>
    </row>
    <row r="7" spans="2:14" ht="19" x14ac:dyDescent="0.25">
      <c r="B7" s="11"/>
      <c r="N7" s="5"/>
    </row>
    <row r="8" spans="2:14" x14ac:dyDescent="0.2">
      <c r="B8" s="4" t="s">
        <v>106</v>
      </c>
      <c r="N8" s="5"/>
    </row>
    <row r="9" spans="2:14" ht="16" thickBot="1" x14ac:dyDescent="0.25">
      <c r="B9" s="4"/>
      <c r="N9" s="5"/>
    </row>
    <row r="10" spans="2:14" ht="16" thickBot="1" x14ac:dyDescent="0.25">
      <c r="B10" s="4" t="s">
        <v>107</v>
      </c>
      <c r="D10" s="108"/>
      <c r="E10" s="109"/>
      <c r="F10" s="109"/>
      <c r="G10" s="109"/>
      <c r="H10" s="109"/>
      <c r="I10" s="109"/>
      <c r="J10" s="109"/>
      <c r="K10" s="109"/>
      <c r="L10" s="109"/>
      <c r="M10" s="110"/>
      <c r="N10" s="5"/>
    </row>
    <row r="11" spans="2:14" ht="16" thickBot="1" x14ac:dyDescent="0.25">
      <c r="B11" s="4"/>
      <c r="N11" s="5"/>
    </row>
    <row r="12" spans="2:14" ht="16" thickBot="1" x14ac:dyDescent="0.25">
      <c r="B12" s="4" t="s">
        <v>18</v>
      </c>
      <c r="D12" s="108"/>
      <c r="E12" s="109"/>
      <c r="F12" s="109"/>
      <c r="G12" s="109"/>
      <c r="H12" s="109"/>
      <c r="I12" s="109"/>
      <c r="J12" s="109"/>
      <c r="K12" s="109"/>
      <c r="L12" s="109"/>
      <c r="M12" s="110"/>
      <c r="N12" s="5"/>
    </row>
    <row r="13" spans="2:14" ht="16" thickBot="1" x14ac:dyDescent="0.25">
      <c r="B13" s="4"/>
      <c r="D13" s="108"/>
      <c r="E13" s="109"/>
      <c r="F13" s="110"/>
      <c r="G13" s="109"/>
      <c r="H13" s="109"/>
      <c r="I13" s="109"/>
      <c r="J13" s="109"/>
      <c r="K13" s="109"/>
      <c r="L13" s="109"/>
      <c r="M13" s="110"/>
      <c r="N13" s="5"/>
    </row>
    <row r="14" spans="2:14" ht="16" thickBot="1" x14ac:dyDescent="0.25">
      <c r="B14" s="4"/>
      <c r="N14" s="5"/>
    </row>
    <row r="15" spans="2:14" ht="16" thickBot="1" x14ac:dyDescent="0.25">
      <c r="B15" s="4" t="s">
        <v>108</v>
      </c>
      <c r="F15" s="108"/>
      <c r="G15" s="109"/>
      <c r="H15" s="109"/>
      <c r="I15" s="109"/>
      <c r="J15" s="109"/>
      <c r="K15" s="109"/>
      <c r="L15" s="109"/>
      <c r="M15" s="110"/>
      <c r="N15" s="5"/>
    </row>
    <row r="16" spans="2:14" ht="16" thickBot="1" x14ac:dyDescent="0.25">
      <c r="B16" s="4"/>
      <c r="F16" s="12"/>
      <c r="G16" s="12"/>
      <c r="H16" s="12"/>
      <c r="I16" s="12"/>
      <c r="J16" s="12"/>
      <c r="K16" s="12"/>
      <c r="N16" s="5"/>
    </row>
    <row r="17" spans="1:14" ht="16" thickBot="1" x14ac:dyDescent="0.25">
      <c r="B17" s="4" t="s">
        <v>109</v>
      </c>
      <c r="D17" s="108"/>
      <c r="E17" s="109"/>
      <c r="F17" s="109"/>
      <c r="G17" s="109"/>
      <c r="H17" s="109"/>
      <c r="I17" s="109"/>
      <c r="J17" s="109"/>
      <c r="K17" s="109"/>
      <c r="L17" s="109"/>
      <c r="M17" s="110"/>
      <c r="N17" s="5"/>
    </row>
    <row r="18" spans="1:14" ht="16" thickBot="1" x14ac:dyDescent="0.25">
      <c r="B18" s="4"/>
      <c r="N18" s="5"/>
    </row>
    <row r="19" spans="1:14" ht="16" thickBot="1" x14ac:dyDescent="0.25">
      <c r="B19" s="4" t="s">
        <v>110</v>
      </c>
      <c r="D19" s="108"/>
      <c r="E19" s="109"/>
      <c r="F19" s="109"/>
      <c r="G19" s="109"/>
      <c r="H19" s="109"/>
      <c r="I19" s="109"/>
      <c r="J19" s="109"/>
      <c r="K19" s="109"/>
      <c r="L19" s="109"/>
      <c r="M19" s="110"/>
      <c r="N19" s="5"/>
    </row>
    <row r="20" spans="1:14" x14ac:dyDescent="0.2">
      <c r="B20" s="4"/>
      <c r="N20" s="5"/>
    </row>
    <row r="21" spans="1:14" x14ac:dyDescent="0.2">
      <c r="B21" s="4"/>
      <c r="N21" s="5"/>
    </row>
    <row r="22" spans="1:14" ht="16" thickBot="1" x14ac:dyDescent="0.25">
      <c r="B22" s="6"/>
      <c r="C22" s="1"/>
      <c r="D22" s="1"/>
      <c r="E22" s="1"/>
      <c r="F22" s="1"/>
      <c r="G22" s="1"/>
      <c r="H22" s="1"/>
      <c r="I22" s="1"/>
      <c r="J22" s="1"/>
      <c r="K22" s="1"/>
      <c r="L22" s="1"/>
      <c r="M22" s="1"/>
      <c r="N22" s="7"/>
    </row>
    <row r="23" spans="1:14" ht="16" thickBot="1" x14ac:dyDescent="0.25"/>
    <row r="24" spans="1:14" ht="19" x14ac:dyDescent="0.25">
      <c r="B24" s="10" t="s">
        <v>111</v>
      </c>
      <c r="C24" s="2"/>
      <c r="D24" s="2"/>
      <c r="E24" s="2"/>
      <c r="F24" s="2"/>
      <c r="G24" s="2"/>
      <c r="H24" s="2"/>
      <c r="I24" s="2"/>
      <c r="J24" s="2"/>
      <c r="K24" s="2"/>
      <c r="L24" s="2"/>
      <c r="M24" s="2"/>
      <c r="N24" s="3"/>
    </row>
    <row r="25" spans="1:14" ht="19" x14ac:dyDescent="0.25">
      <c r="B25" s="11"/>
      <c r="N25" s="5"/>
    </row>
    <row r="26" spans="1:14" x14ac:dyDescent="0.2">
      <c r="B26" s="4" t="s">
        <v>112</v>
      </c>
      <c r="N26" s="5"/>
    </row>
    <row r="27" spans="1:14" x14ac:dyDescent="0.2">
      <c r="B27" s="4"/>
      <c r="N27" s="5"/>
    </row>
    <row r="28" spans="1:14" x14ac:dyDescent="0.2">
      <c r="B28" s="16" t="s">
        <v>113</v>
      </c>
      <c r="N28" s="5"/>
    </row>
    <row r="29" spans="1:14" x14ac:dyDescent="0.2">
      <c r="B29" s="16" t="s">
        <v>114</v>
      </c>
      <c r="N29" s="5"/>
    </row>
    <row r="30" spans="1:14" ht="16" thickBot="1" x14ac:dyDescent="0.25">
      <c r="B30" s="16" t="s">
        <v>115</v>
      </c>
      <c r="N30" s="5"/>
    </row>
    <row r="31" spans="1:14" ht="35" customHeight="1" thickBot="1" x14ac:dyDescent="0.25">
      <c r="A31" s="20"/>
      <c r="B31" s="4" t="s">
        <v>116</v>
      </c>
      <c r="C31" s="150" t="s">
        <v>189</v>
      </c>
      <c r="D31" s="150"/>
      <c r="E31" s="108"/>
      <c r="F31" s="109"/>
      <c r="G31" s="109"/>
      <c r="H31" s="109"/>
      <c r="I31" s="109"/>
      <c r="J31" s="109"/>
      <c r="K31" s="109"/>
      <c r="L31" s="109"/>
      <c r="M31" s="110"/>
      <c r="N31" s="5"/>
    </row>
    <row r="32" spans="1:14" ht="17.25" customHeight="1" x14ac:dyDescent="0.2">
      <c r="B32" s="4"/>
      <c r="C32" s="150"/>
      <c r="D32" s="150"/>
      <c r="E32" s="151" t="s">
        <v>309</v>
      </c>
      <c r="F32" s="151"/>
      <c r="G32" s="151"/>
      <c r="H32" s="151"/>
      <c r="I32" s="151"/>
      <c r="J32" s="151"/>
      <c r="K32" s="151"/>
      <c r="L32" s="151"/>
      <c r="M32" s="151"/>
      <c r="N32" s="5"/>
    </row>
    <row r="33" spans="2:14" ht="17.25" customHeight="1" x14ac:dyDescent="0.2">
      <c r="B33" s="4"/>
      <c r="C33" s="75"/>
      <c r="D33" s="75"/>
      <c r="E33" s="152" t="s">
        <v>310</v>
      </c>
      <c r="F33" s="152"/>
      <c r="G33" s="152"/>
      <c r="H33" s="152"/>
      <c r="I33" s="152"/>
      <c r="J33" s="152"/>
      <c r="K33" s="152"/>
      <c r="L33" s="152"/>
      <c r="M33" s="152"/>
      <c r="N33" s="5"/>
    </row>
    <row r="34" spans="2:14" ht="9.75" customHeight="1" thickBot="1" x14ac:dyDescent="0.25">
      <c r="B34" s="4"/>
      <c r="C34" s="75"/>
      <c r="D34" s="75"/>
      <c r="E34" s="76"/>
      <c r="F34" s="76"/>
      <c r="G34" s="76"/>
      <c r="H34" s="76"/>
      <c r="I34" s="76"/>
      <c r="J34" s="76"/>
      <c r="K34" s="76"/>
      <c r="L34" s="76"/>
      <c r="M34" s="76"/>
      <c r="N34" s="5"/>
    </row>
    <row r="35" spans="2:14" ht="16" thickBot="1" x14ac:dyDescent="0.25">
      <c r="B35" s="4" t="s">
        <v>117</v>
      </c>
      <c r="E35" s="108"/>
      <c r="F35" s="109"/>
      <c r="G35" s="109"/>
      <c r="H35" s="109"/>
      <c r="I35" s="109"/>
      <c r="J35" s="109"/>
      <c r="K35" s="109"/>
      <c r="L35" s="109"/>
      <c r="M35" s="110"/>
      <c r="N35" s="5"/>
    </row>
    <row r="36" spans="2:14" ht="16" thickBot="1" x14ac:dyDescent="0.25">
      <c r="B36" s="4"/>
      <c r="N36" s="5"/>
    </row>
    <row r="37" spans="2:14" ht="16" thickBot="1" x14ac:dyDescent="0.25">
      <c r="B37" s="4" t="s">
        <v>118</v>
      </c>
      <c r="E37" s="108"/>
      <c r="F37" s="109"/>
      <c r="G37" s="109"/>
      <c r="H37" s="109"/>
      <c r="I37" s="109"/>
      <c r="J37" s="109"/>
      <c r="K37" s="109"/>
      <c r="L37" s="109"/>
      <c r="M37" s="110"/>
      <c r="N37" s="5"/>
    </row>
    <row r="38" spans="2:14" ht="16" thickBot="1" x14ac:dyDescent="0.25">
      <c r="B38" s="4"/>
      <c r="N38" s="5"/>
    </row>
    <row r="39" spans="2:14" ht="16" thickBot="1" x14ac:dyDescent="0.25">
      <c r="B39" s="4" t="s">
        <v>119</v>
      </c>
      <c r="E39" s="108"/>
      <c r="F39" s="109"/>
      <c r="G39" s="109"/>
      <c r="H39" s="109"/>
      <c r="I39" s="109"/>
      <c r="J39" s="109"/>
      <c r="K39" s="109"/>
      <c r="L39" s="109"/>
      <c r="M39" s="110"/>
      <c r="N39" s="5"/>
    </row>
    <row r="40" spans="2:14" ht="16" thickBot="1" x14ac:dyDescent="0.25">
      <c r="B40" s="6"/>
      <c r="C40" s="1"/>
      <c r="D40" s="1"/>
      <c r="E40" s="1"/>
      <c r="F40" s="1"/>
      <c r="G40" s="1"/>
      <c r="H40" s="1"/>
      <c r="I40" s="1"/>
      <c r="J40" s="1"/>
      <c r="K40" s="1"/>
      <c r="L40" s="1"/>
      <c r="M40" s="1"/>
      <c r="N40" s="7"/>
    </row>
    <row r="41" spans="2:14" ht="16" thickBot="1" x14ac:dyDescent="0.25"/>
    <row r="42" spans="2:14" x14ac:dyDescent="0.2">
      <c r="B42" s="13" t="s">
        <v>120</v>
      </c>
      <c r="C42" s="2"/>
      <c r="D42" s="2"/>
      <c r="E42" s="2"/>
      <c r="F42" s="2"/>
      <c r="G42" s="2"/>
      <c r="H42" s="2"/>
      <c r="I42" s="2"/>
      <c r="J42" s="2"/>
      <c r="K42" s="2"/>
      <c r="L42" s="2"/>
      <c r="M42" s="2"/>
      <c r="N42" s="3"/>
    </row>
    <row r="43" spans="2:14" x14ac:dyDescent="0.2">
      <c r="B43" s="14" t="s">
        <v>121</v>
      </c>
      <c r="N43" s="5"/>
    </row>
    <row r="44" spans="2:14" x14ac:dyDescent="0.2">
      <c r="B44" s="14" t="s">
        <v>122</v>
      </c>
      <c r="N44" s="5"/>
    </row>
    <row r="45" spans="2:14" x14ac:dyDescent="0.2">
      <c r="B45" s="14" t="s">
        <v>123</v>
      </c>
      <c r="N45" s="5"/>
    </row>
    <row r="46" spans="2:14" ht="16" thickBot="1" x14ac:dyDescent="0.25">
      <c r="B46" s="15" t="s">
        <v>124</v>
      </c>
      <c r="C46" s="1"/>
      <c r="D46" s="1"/>
      <c r="E46" s="1"/>
      <c r="F46" s="1"/>
      <c r="G46" s="1"/>
      <c r="H46" s="1"/>
      <c r="I46" s="1"/>
      <c r="J46" s="1"/>
      <c r="K46" s="1"/>
      <c r="L46" s="1"/>
      <c r="M46" s="1"/>
      <c r="N46" s="7"/>
    </row>
  </sheetData>
  <sheetProtection algorithmName="SHA-512" hashValue="T08XV3a+Vr5HP1w05Pk2i01ZQyu8soX3LdU13gOtBk7OZXj8RZ3sACobWpsb3sy0MTwC4htraS22MQ7Csmh+HA==" saltValue="H9yofq5FpsdUz+f8H7l2aw==" spinCount="100000" sheet="1" objects="1" scenarios="1"/>
  <mergeCells count="16">
    <mergeCell ref="E35:M35"/>
    <mergeCell ref="E37:M37"/>
    <mergeCell ref="E39:M39"/>
    <mergeCell ref="B4:N4"/>
    <mergeCell ref="D10:M10"/>
    <mergeCell ref="D12:M12"/>
    <mergeCell ref="D17:M17"/>
    <mergeCell ref="D19:M19"/>
    <mergeCell ref="F15:M15"/>
    <mergeCell ref="G13:I13"/>
    <mergeCell ref="D13:F13"/>
    <mergeCell ref="J13:M13"/>
    <mergeCell ref="C31:D32"/>
    <mergeCell ref="E31:M31"/>
    <mergeCell ref="E32:M32"/>
    <mergeCell ref="E33:M33"/>
  </mergeCells>
  <dataValidations count="1">
    <dataValidation type="custom" allowBlank="1" showInputMessage="1" showErrorMessage="1" sqref="E31:M31" xr:uid="{00000000-0002-0000-0600-000000000000}">
      <formula1>ISNUMBER(SUMPRODUCT(SEARCH(MID(E31,ROW(INDIRECT("1:"&amp;LEN(E31))),1)," .,-abcdefghijklmnopqrstuvwxyzABCDEFGHIJKLMNOPQRSTUVWXYZ1234567890")))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Hidden!$B$1:$B$71</xm:f>
          </x14:formula1>
          <xm:sqref>G13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R35"/>
  <sheetViews>
    <sheetView showGridLines="0" zoomScaleNormal="100" workbookViewId="0">
      <selection activeCell="D4" sqref="D4:E4"/>
    </sheetView>
  </sheetViews>
  <sheetFormatPr baseColWidth="10" defaultColWidth="9.1640625" defaultRowHeight="15" x14ac:dyDescent="0.2"/>
  <cols>
    <col min="1" max="1" width="13.83203125" style="25" customWidth="1"/>
    <col min="2" max="2" width="11.5" style="25" customWidth="1"/>
    <col min="3" max="3" width="16.33203125" style="25" customWidth="1"/>
    <col min="4" max="4" width="14.83203125" style="25" customWidth="1"/>
    <col min="5" max="5" width="2.83203125" style="25" customWidth="1"/>
    <col min="6" max="6" width="21" style="25" customWidth="1"/>
    <col min="7" max="7" width="9" style="25" customWidth="1"/>
    <col min="8" max="8" width="8.1640625" style="25" customWidth="1"/>
    <col min="9" max="9" width="6.5" style="25" customWidth="1"/>
    <col min="10" max="16384" width="9.1640625" style="25"/>
  </cols>
  <sheetData>
    <row r="1" spans="1:18" ht="18.75" customHeight="1" thickBot="1" x14ac:dyDescent="0.25">
      <c r="A1" s="31" t="s">
        <v>206</v>
      </c>
      <c r="B1" s="178"/>
      <c r="C1" s="178"/>
      <c r="D1" s="30" t="s">
        <v>196</v>
      </c>
      <c r="E1" s="178"/>
      <c r="F1" s="178"/>
      <c r="G1" s="178"/>
      <c r="H1" s="178"/>
      <c r="I1" s="178"/>
    </row>
    <row r="2" spans="1:18" ht="36" customHeight="1" thickTop="1" x14ac:dyDescent="0.2">
      <c r="A2" s="179" t="s">
        <v>207</v>
      </c>
      <c r="B2" s="179"/>
      <c r="C2" s="179"/>
      <c r="D2" s="181"/>
      <c r="E2" s="181"/>
      <c r="F2" s="182"/>
      <c r="G2" s="183"/>
      <c r="H2" s="184"/>
      <c r="I2" s="184"/>
    </row>
    <row r="3" spans="1:18" ht="28.5" customHeight="1" x14ac:dyDescent="0.2">
      <c r="A3" s="179"/>
      <c r="B3" s="179"/>
      <c r="C3" s="179"/>
      <c r="D3" s="185" t="s">
        <v>205</v>
      </c>
      <c r="E3" s="185"/>
      <c r="F3" s="186" t="s">
        <v>197</v>
      </c>
      <c r="G3" s="186"/>
      <c r="H3" s="186" t="s">
        <v>198</v>
      </c>
      <c r="I3" s="186"/>
    </row>
    <row r="4" spans="1:18" ht="36" customHeight="1" x14ac:dyDescent="0.2">
      <c r="A4" s="179"/>
      <c r="B4" s="179"/>
      <c r="C4" s="179"/>
      <c r="D4" s="187"/>
      <c r="E4" s="187"/>
      <c r="F4" s="188"/>
      <c r="G4" s="188"/>
      <c r="H4" s="188"/>
      <c r="I4" s="188"/>
    </row>
    <row r="5" spans="1:18" ht="21.75" customHeight="1" thickBot="1" x14ac:dyDescent="0.25">
      <c r="A5" s="180"/>
      <c r="B5" s="180"/>
      <c r="C5" s="180"/>
      <c r="D5" s="190" t="s">
        <v>204</v>
      </c>
      <c r="E5" s="190"/>
      <c r="F5" s="189"/>
      <c r="G5" s="189"/>
      <c r="H5" s="189"/>
      <c r="I5" s="189"/>
    </row>
    <row r="6" spans="1:18" ht="24.75" customHeight="1" thickTop="1" x14ac:dyDescent="0.2">
      <c r="A6" s="29" t="s">
        <v>208</v>
      </c>
      <c r="B6" s="155"/>
      <c r="C6" s="155"/>
      <c r="D6" s="155"/>
      <c r="E6" s="155"/>
      <c r="F6" s="156"/>
      <c r="G6" s="157" t="s">
        <v>203</v>
      </c>
      <c r="H6" s="158"/>
      <c r="I6" s="28" t="s">
        <v>198</v>
      </c>
    </row>
    <row r="7" spans="1:18" ht="30.75" customHeight="1" x14ac:dyDescent="0.2">
      <c r="A7" s="159" t="s">
        <v>202</v>
      </c>
      <c r="B7" s="160"/>
      <c r="C7" s="27" t="s">
        <v>201</v>
      </c>
      <c r="D7" s="161" t="s">
        <v>200</v>
      </c>
      <c r="E7" s="161"/>
      <c r="F7" s="26" t="s">
        <v>199</v>
      </c>
      <c r="G7" s="203"/>
      <c r="H7" s="204"/>
      <c r="I7" s="172"/>
    </row>
    <row r="8" spans="1:18" ht="15.75" customHeight="1" x14ac:dyDescent="0.2">
      <c r="A8" s="191"/>
      <c r="B8" s="192"/>
      <c r="C8" s="195"/>
      <c r="D8" s="197"/>
      <c r="E8" s="198"/>
      <c r="F8" s="201"/>
      <c r="G8" s="205"/>
      <c r="H8" s="206"/>
      <c r="I8" s="173"/>
    </row>
    <row r="9" spans="1:18" ht="18" customHeight="1" thickBot="1" x14ac:dyDescent="0.25">
      <c r="A9" s="193"/>
      <c r="B9" s="194"/>
      <c r="C9" s="196"/>
      <c r="D9" s="199"/>
      <c r="E9" s="200"/>
      <c r="F9" s="202"/>
      <c r="G9" s="207"/>
      <c r="H9" s="208"/>
      <c r="I9" s="174"/>
    </row>
    <row r="10" spans="1:18" ht="24" customHeight="1" thickTop="1" x14ac:dyDescent="0.15">
      <c r="A10" s="162" t="s">
        <v>214</v>
      </c>
      <c r="B10" s="175"/>
      <c r="C10" s="176"/>
      <c r="D10" s="176"/>
      <c r="E10" s="176"/>
      <c r="F10" s="176"/>
      <c r="G10" s="176"/>
      <c r="H10" s="176"/>
      <c r="I10" s="177"/>
    </row>
    <row r="11" spans="1:18" ht="18" customHeight="1" x14ac:dyDescent="0.2">
      <c r="A11" s="163"/>
      <c r="B11" s="8"/>
      <c r="C11" s="8"/>
      <c r="D11" s="36"/>
      <c r="E11"/>
      <c r="F11"/>
      <c r="G11" s="212"/>
      <c r="H11" s="212"/>
      <c r="I11" s="212"/>
      <c r="K11"/>
      <c r="L11"/>
      <c r="M11"/>
      <c r="N11"/>
      <c r="O11" s="8"/>
      <c r="P11" s="8"/>
      <c r="Q11" s="8"/>
      <c r="R11" s="8"/>
    </row>
    <row r="12" spans="1:18" ht="24" customHeight="1" x14ac:dyDescent="0.2">
      <c r="A12" s="163"/>
      <c r="B12" s="33"/>
      <c r="C12" s="213"/>
      <c r="D12" s="165"/>
      <c r="E12" s="34"/>
      <c r="F12" s="34"/>
      <c r="G12" s="165"/>
      <c r="H12" s="165"/>
      <c r="I12" s="165"/>
      <c r="K12"/>
      <c r="L12"/>
      <c r="M12"/>
      <c r="N12"/>
      <c r="O12"/>
      <c r="P12"/>
      <c r="Q12"/>
      <c r="R12"/>
    </row>
    <row r="13" spans="1:18" ht="24" customHeight="1" thickBot="1" x14ac:dyDescent="0.25">
      <c r="A13" s="164"/>
      <c r="B13" s="170"/>
      <c r="C13" s="171"/>
      <c r="D13" s="171"/>
      <c r="E13" s="211"/>
      <c r="F13" s="211"/>
      <c r="G13" s="211"/>
      <c r="H13" s="211"/>
      <c r="I13" s="211"/>
    </row>
    <row r="14" spans="1:18" ht="24" customHeight="1" thickTop="1" x14ac:dyDescent="0.2">
      <c r="A14" s="162" t="s">
        <v>213</v>
      </c>
      <c r="B14" s="209"/>
      <c r="C14" s="210"/>
      <c r="D14" s="210"/>
      <c r="E14" s="210"/>
      <c r="F14" s="210"/>
      <c r="G14" s="210"/>
      <c r="H14" s="210"/>
      <c r="I14" s="210"/>
    </row>
    <row r="15" spans="1:18" ht="24" customHeight="1" x14ac:dyDescent="0.2">
      <c r="A15" s="163"/>
      <c r="B15" s="209"/>
      <c r="C15" s="210"/>
      <c r="D15" s="210"/>
      <c r="E15" s="210"/>
      <c r="F15" s="210"/>
      <c r="G15" s="210"/>
      <c r="H15" s="210"/>
      <c r="I15" s="210"/>
    </row>
    <row r="16" spans="1:18" ht="24" customHeight="1" x14ac:dyDescent="0.2">
      <c r="A16" s="163"/>
      <c r="B16" s="33"/>
      <c r="C16" s="165"/>
      <c r="D16" s="165"/>
      <c r="E16" s="34"/>
      <c r="F16" s="34"/>
      <c r="G16" s="165"/>
      <c r="H16" s="165"/>
      <c r="I16" s="165"/>
    </row>
    <row r="17" spans="1:9" ht="24" customHeight="1" thickBot="1" x14ac:dyDescent="0.25">
      <c r="A17" s="164"/>
      <c r="B17" s="170"/>
      <c r="C17" s="171"/>
      <c r="D17" s="171"/>
      <c r="E17" s="211"/>
      <c r="F17" s="211"/>
      <c r="G17" s="211"/>
      <c r="H17" s="211"/>
      <c r="I17" s="211"/>
    </row>
    <row r="18" spans="1:9" ht="24" customHeight="1" thickTop="1" x14ac:dyDescent="0.2">
      <c r="A18" s="162" t="s">
        <v>212</v>
      </c>
      <c r="B18" s="209"/>
      <c r="C18" s="210"/>
      <c r="D18" s="210"/>
      <c r="E18" s="210"/>
      <c r="F18" s="210"/>
      <c r="G18" s="210"/>
      <c r="H18" s="210"/>
      <c r="I18" s="210"/>
    </row>
    <row r="19" spans="1:9" ht="24" customHeight="1" x14ac:dyDescent="0.2">
      <c r="A19" s="163"/>
      <c r="B19" s="209"/>
      <c r="C19" s="210"/>
      <c r="D19" s="210"/>
      <c r="E19" s="210"/>
      <c r="F19" s="210"/>
      <c r="G19" s="210"/>
      <c r="H19" s="210"/>
      <c r="I19" s="210"/>
    </row>
    <row r="20" spans="1:9" ht="24" customHeight="1" x14ac:dyDescent="0.2">
      <c r="A20" s="163"/>
      <c r="B20" s="33"/>
      <c r="C20" s="165"/>
      <c r="D20" s="165"/>
      <c r="E20" s="34"/>
      <c r="F20" s="34"/>
      <c r="G20" s="165"/>
      <c r="H20" s="165"/>
      <c r="I20" s="165"/>
    </row>
    <row r="21" spans="1:9" ht="24" customHeight="1" thickBot="1" x14ac:dyDescent="0.25">
      <c r="A21" s="164"/>
      <c r="B21" s="170"/>
      <c r="C21" s="171"/>
      <c r="D21" s="171"/>
      <c r="E21" s="211"/>
      <c r="F21" s="211"/>
      <c r="G21" s="211"/>
      <c r="H21" s="211"/>
      <c r="I21" s="211"/>
    </row>
    <row r="22" spans="1:9" ht="24" customHeight="1" thickTop="1" x14ac:dyDescent="0.2">
      <c r="A22" s="162" t="s">
        <v>211</v>
      </c>
      <c r="B22" s="214"/>
      <c r="C22" s="215"/>
      <c r="D22" s="215"/>
      <c r="E22" s="215"/>
      <c r="F22" s="215"/>
      <c r="G22" s="215"/>
      <c r="H22" s="215"/>
      <c r="I22" s="215"/>
    </row>
    <row r="23" spans="1:9" ht="24" customHeight="1" x14ac:dyDescent="0.2">
      <c r="A23" s="163"/>
      <c r="B23" s="216"/>
      <c r="C23" s="217"/>
      <c r="D23" s="210"/>
      <c r="E23" s="217"/>
      <c r="F23" s="217"/>
      <c r="G23" s="217"/>
      <c r="H23" s="217"/>
      <c r="I23" s="217"/>
    </row>
    <row r="24" spans="1:9" ht="24" customHeight="1" x14ac:dyDescent="0.15">
      <c r="A24" s="163"/>
      <c r="B24" s="167"/>
      <c r="C24" s="168"/>
      <c r="D24" s="35"/>
      <c r="E24" s="169"/>
      <c r="F24" s="169"/>
      <c r="G24" s="154"/>
      <c r="H24" s="154"/>
      <c r="I24" s="154"/>
    </row>
    <row r="25" spans="1:9" ht="24" customHeight="1" x14ac:dyDescent="0.2">
      <c r="A25" s="163"/>
      <c r="B25" s="33"/>
      <c r="C25" s="165"/>
      <c r="D25" s="166"/>
      <c r="E25" s="34"/>
      <c r="F25" s="34"/>
      <c r="G25" s="165"/>
      <c r="H25" s="165"/>
      <c r="I25" s="165"/>
    </row>
    <row r="26" spans="1:9" ht="24" customHeight="1" thickBot="1" x14ac:dyDescent="0.25">
      <c r="A26" s="163"/>
      <c r="B26" s="170"/>
      <c r="C26" s="171"/>
      <c r="D26" s="171"/>
      <c r="E26" s="211"/>
      <c r="F26" s="211"/>
      <c r="G26" s="211"/>
      <c r="H26" s="211"/>
      <c r="I26" s="211"/>
    </row>
    <row r="27" spans="1:9" ht="24" customHeight="1" thickTop="1" x14ac:dyDescent="0.2">
      <c r="A27" s="162" t="s">
        <v>210</v>
      </c>
      <c r="B27" s="209"/>
      <c r="C27" s="210"/>
      <c r="D27" s="210"/>
      <c r="E27" s="210"/>
      <c r="F27" s="210"/>
      <c r="G27" s="210"/>
      <c r="H27" s="210"/>
      <c r="I27" s="210"/>
    </row>
    <row r="28" spans="1:9" ht="24" customHeight="1" x14ac:dyDescent="0.2">
      <c r="A28" s="163"/>
      <c r="B28" s="209"/>
      <c r="C28" s="210"/>
      <c r="D28" s="210"/>
      <c r="E28" s="210"/>
      <c r="F28" s="210"/>
      <c r="G28" s="210"/>
      <c r="H28" s="210"/>
      <c r="I28" s="210"/>
    </row>
    <row r="29" spans="1:9" ht="24" customHeight="1" x14ac:dyDescent="0.2">
      <c r="A29" s="163"/>
      <c r="B29" s="33"/>
      <c r="C29" s="165"/>
      <c r="D29" s="165"/>
      <c r="E29" s="34"/>
      <c r="F29" s="34"/>
      <c r="G29" s="165"/>
      <c r="H29" s="165"/>
      <c r="I29" s="165"/>
    </row>
    <row r="30" spans="1:9" ht="24" customHeight="1" thickBot="1" x14ac:dyDescent="0.25">
      <c r="A30" s="164"/>
      <c r="B30" s="170"/>
      <c r="C30" s="171"/>
      <c r="D30" s="171"/>
      <c r="E30" s="211"/>
      <c r="F30" s="211"/>
      <c r="G30" s="211"/>
      <c r="H30" s="211"/>
      <c r="I30" s="211"/>
    </row>
    <row r="31" spans="1:9" ht="24" customHeight="1" thickTop="1" x14ac:dyDescent="0.2">
      <c r="A31" s="162" t="s">
        <v>209</v>
      </c>
      <c r="B31" s="209"/>
      <c r="C31" s="210"/>
      <c r="D31" s="210"/>
      <c r="E31" s="210"/>
      <c r="F31" s="210"/>
      <c r="G31" s="210"/>
      <c r="H31" s="210"/>
      <c r="I31" s="210"/>
    </row>
    <row r="32" spans="1:9" ht="24" customHeight="1" x14ac:dyDescent="0.2">
      <c r="A32" s="163"/>
      <c r="B32" s="209"/>
      <c r="C32" s="210"/>
      <c r="D32" s="210"/>
      <c r="E32" s="210"/>
      <c r="F32" s="210"/>
      <c r="G32" s="210"/>
      <c r="H32" s="210"/>
      <c r="I32" s="210"/>
    </row>
    <row r="33" spans="1:9" ht="24" customHeight="1" x14ac:dyDescent="0.2">
      <c r="A33" s="163"/>
      <c r="B33" s="33"/>
      <c r="C33" s="165"/>
      <c r="D33" s="165"/>
      <c r="E33" s="34"/>
      <c r="F33" s="34"/>
      <c r="G33" s="165"/>
      <c r="H33" s="165"/>
      <c r="I33" s="165"/>
    </row>
    <row r="34" spans="1:9" ht="24" customHeight="1" thickBot="1" x14ac:dyDescent="0.25">
      <c r="A34" s="164"/>
      <c r="B34" s="170"/>
      <c r="C34" s="171"/>
      <c r="D34" s="171"/>
      <c r="E34" s="211"/>
      <c r="F34" s="211"/>
      <c r="G34" s="211"/>
      <c r="H34" s="211"/>
      <c r="I34" s="211"/>
    </row>
    <row r="35" spans="1:9" ht="23" customHeight="1" thickTop="1" x14ac:dyDescent="0.2">
      <c r="A35" s="153" t="s">
        <v>215</v>
      </c>
      <c r="B35" s="153"/>
      <c r="C35" s="32"/>
      <c r="D35" s="32"/>
      <c r="E35" s="32"/>
      <c r="F35" s="32"/>
      <c r="G35" s="32"/>
      <c r="H35" s="32"/>
      <c r="I35" s="32"/>
    </row>
  </sheetData>
  <mergeCells count="63">
    <mergeCell ref="A27:A30"/>
    <mergeCell ref="B27:I28"/>
    <mergeCell ref="B30:D30"/>
    <mergeCell ref="E30:I30"/>
    <mergeCell ref="A31:A34"/>
    <mergeCell ref="B31:I32"/>
    <mergeCell ref="C29:D29"/>
    <mergeCell ref="G29:I29"/>
    <mergeCell ref="C33:D33"/>
    <mergeCell ref="G33:I33"/>
    <mergeCell ref="B34:D34"/>
    <mergeCell ref="E34:I34"/>
    <mergeCell ref="A18:A21"/>
    <mergeCell ref="B18:I19"/>
    <mergeCell ref="B21:D21"/>
    <mergeCell ref="E21:I21"/>
    <mergeCell ref="A22:A26"/>
    <mergeCell ref="B22:I23"/>
    <mergeCell ref="B26:D26"/>
    <mergeCell ref="E26:I26"/>
    <mergeCell ref="A14:A17"/>
    <mergeCell ref="B14:I15"/>
    <mergeCell ref="B17:D17"/>
    <mergeCell ref="E17:I17"/>
    <mergeCell ref="G11:I11"/>
    <mergeCell ref="C12:D12"/>
    <mergeCell ref="G12:I12"/>
    <mergeCell ref="C16:D16"/>
    <mergeCell ref="G16:I16"/>
    <mergeCell ref="E13:I13"/>
    <mergeCell ref="A8:B9"/>
    <mergeCell ref="C8:C9"/>
    <mergeCell ref="D8:E9"/>
    <mergeCell ref="F8:F9"/>
    <mergeCell ref="G7:H9"/>
    <mergeCell ref="B1:C1"/>
    <mergeCell ref="E1:I1"/>
    <mergeCell ref="A2:C5"/>
    <mergeCell ref="D2:E2"/>
    <mergeCell ref="F2:G2"/>
    <mergeCell ref="H2:I2"/>
    <mergeCell ref="D3:E3"/>
    <mergeCell ref="F3:G3"/>
    <mergeCell ref="H3:I3"/>
    <mergeCell ref="D4:E4"/>
    <mergeCell ref="F4:I5"/>
    <mergeCell ref="D5:E5"/>
    <mergeCell ref="A35:B35"/>
    <mergeCell ref="G24:I24"/>
    <mergeCell ref="B6:F6"/>
    <mergeCell ref="G6:H6"/>
    <mergeCell ref="A7:B7"/>
    <mergeCell ref="D7:E7"/>
    <mergeCell ref="A10:A13"/>
    <mergeCell ref="C20:D20"/>
    <mergeCell ref="G20:I20"/>
    <mergeCell ref="C25:D25"/>
    <mergeCell ref="G25:I25"/>
    <mergeCell ref="B24:C24"/>
    <mergeCell ref="E24:F24"/>
    <mergeCell ref="B13:D13"/>
    <mergeCell ref="I7:I9"/>
    <mergeCell ref="B10:I10"/>
  </mergeCells>
  <pageMargins left="0.7" right="0.7" top="0.75" bottom="0.75" header="0.3" footer="0.3"/>
  <pageSetup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5</xdr:col>
                    <xdr:colOff>0</xdr:colOff>
                    <xdr:row>4</xdr:row>
                    <xdr:rowOff>50800</xdr:rowOff>
                  </from>
                  <to>
                    <xdr:col>5</xdr:col>
                    <xdr:colOff>736600</xdr:colOff>
                    <xdr:row>4</xdr:row>
                    <xdr:rowOff>266700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5</xdr:col>
                    <xdr:colOff>939800</xdr:colOff>
                    <xdr:row>4</xdr:row>
                    <xdr:rowOff>25400</xdr:rowOff>
                  </from>
                  <to>
                    <xdr:col>6</xdr:col>
                    <xdr:colOff>342900</xdr:colOff>
                    <xdr:row>4</xdr:row>
                    <xdr:rowOff>254000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6</xdr:col>
                    <xdr:colOff>596900</xdr:colOff>
                    <xdr:row>4</xdr:row>
                    <xdr:rowOff>25400</xdr:rowOff>
                  </from>
                  <to>
                    <xdr:col>8</xdr:col>
                    <xdr:colOff>190500</xdr:colOff>
                    <xdr:row>4</xdr:row>
                    <xdr:rowOff>254000</xdr:rowOff>
                  </to>
                </anchor>
              </controlPr>
            </control>
          </mc:Choice>
        </mc:AlternateContent>
        <mc:AlternateContent xmlns:mc="http://schemas.openxmlformats.org/markup-compatibility/2006">
          <mc:Choice Requires="x14">
            <control shapeId="13316" r:id="rId7" name="Check Box 4">
              <controlPr defaultSize="0" autoFill="0" autoLine="0" autoPict="0" altText="January 1 - June 30, ">
                <anchor moveWithCells="1">
                  <from>
                    <xdr:col>1</xdr:col>
                    <xdr:colOff>88900</xdr:colOff>
                    <xdr:row>11</xdr:row>
                    <xdr:rowOff>25400</xdr:rowOff>
                  </from>
                  <to>
                    <xdr:col>2</xdr:col>
                    <xdr:colOff>25400</xdr:colOff>
                    <xdr:row>11</xdr:row>
                    <xdr:rowOff>292100</xdr:rowOff>
                  </to>
                </anchor>
              </controlPr>
            </control>
          </mc:Choice>
        </mc:AlternateContent>
        <mc:AlternateContent xmlns:mc="http://schemas.openxmlformats.org/markup-compatibility/2006">
          <mc:Choice Requires="x14">
            <control shapeId="13317" r:id="rId8" name="Check Box 5">
              <controlPr defaultSize="0" autoFill="0" autoLine="0" autoPict="0" altText="January 1 - June 30, ">
                <anchor moveWithCells="1">
                  <from>
                    <xdr:col>1</xdr:col>
                    <xdr:colOff>88900</xdr:colOff>
                    <xdr:row>12</xdr:row>
                    <xdr:rowOff>63500</xdr:rowOff>
                  </from>
                  <to>
                    <xdr:col>1</xdr:col>
                    <xdr:colOff>711200</xdr:colOff>
                    <xdr:row>12</xdr:row>
                    <xdr:rowOff>292100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4</xdr:col>
                    <xdr:colOff>88900</xdr:colOff>
                    <xdr:row>11</xdr:row>
                    <xdr:rowOff>25400</xdr:rowOff>
                  </from>
                  <to>
                    <xdr:col>5</xdr:col>
                    <xdr:colOff>1409700</xdr:colOff>
                    <xdr:row>11</xdr:row>
                    <xdr:rowOff>292100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xdr:col>
                    <xdr:colOff>254000</xdr:colOff>
                    <xdr:row>12</xdr:row>
                    <xdr:rowOff>63500</xdr:rowOff>
                  </from>
                  <to>
                    <xdr:col>3</xdr:col>
                    <xdr:colOff>444500</xdr:colOff>
                    <xdr:row>13</xdr:row>
                    <xdr:rowOff>12700</xdr:rowOff>
                  </to>
                </anchor>
              </controlPr>
            </control>
          </mc:Choice>
        </mc:AlternateContent>
        <mc:AlternateContent xmlns:mc="http://schemas.openxmlformats.org/markup-compatibility/2006">
          <mc:Choice Requires="x14">
            <control shapeId="13321" r:id="rId11" name="Check Box 9">
              <controlPr defaultSize="0" autoFill="0" autoLine="0" autoPict="0" altText="January 1 - June 30, ">
                <anchor moveWithCells="1">
                  <from>
                    <xdr:col>1</xdr:col>
                    <xdr:colOff>88900</xdr:colOff>
                    <xdr:row>15</xdr:row>
                    <xdr:rowOff>25400</xdr:rowOff>
                  </from>
                  <to>
                    <xdr:col>1</xdr:col>
                    <xdr:colOff>787400</xdr:colOff>
                    <xdr:row>16</xdr:row>
                    <xdr:rowOff>0</xdr:rowOff>
                  </to>
                </anchor>
              </controlPr>
            </control>
          </mc:Choice>
        </mc:AlternateContent>
        <mc:AlternateContent xmlns:mc="http://schemas.openxmlformats.org/markup-compatibility/2006">
          <mc:Choice Requires="x14">
            <control shapeId="13322" r:id="rId12" name="Check Box 10">
              <controlPr defaultSize="0" autoFill="0" autoLine="0" autoPict="0" altText="January 1 - June 30, ">
                <anchor moveWithCells="1">
                  <from>
                    <xdr:col>1</xdr:col>
                    <xdr:colOff>88900</xdr:colOff>
                    <xdr:row>16</xdr:row>
                    <xdr:rowOff>25400</xdr:rowOff>
                  </from>
                  <to>
                    <xdr:col>4</xdr:col>
                    <xdr:colOff>12700</xdr:colOff>
                    <xdr:row>17</xdr:row>
                    <xdr:rowOff>0</xdr:rowOff>
                  </to>
                </anchor>
              </controlPr>
            </control>
          </mc:Choice>
        </mc:AlternateContent>
        <mc:AlternateContent xmlns:mc="http://schemas.openxmlformats.org/markup-compatibility/2006">
          <mc:Choice Requires="x14">
            <control shapeId="13323" r:id="rId13" name="Check Box 11">
              <controlPr defaultSize="0" autoFill="0" autoLine="0" autoPict="0">
                <anchor moveWithCells="1">
                  <from>
                    <xdr:col>4</xdr:col>
                    <xdr:colOff>88900</xdr:colOff>
                    <xdr:row>15</xdr:row>
                    <xdr:rowOff>12700</xdr:rowOff>
                  </from>
                  <to>
                    <xdr:col>5</xdr:col>
                    <xdr:colOff>1358900</xdr:colOff>
                    <xdr:row>16</xdr:row>
                    <xdr:rowOff>63500</xdr:rowOff>
                  </to>
                </anchor>
              </controlPr>
            </control>
          </mc:Choice>
        </mc:AlternateContent>
        <mc:AlternateContent xmlns:mc="http://schemas.openxmlformats.org/markup-compatibility/2006">
          <mc:Choice Requires="x14">
            <control shapeId="13331" r:id="rId14" name="Check Box 19">
              <controlPr defaultSize="0" autoFill="0" autoLine="0" autoPict="0" altText="January 1 - June 30, ">
                <anchor moveWithCells="1">
                  <from>
                    <xdr:col>1</xdr:col>
                    <xdr:colOff>88900</xdr:colOff>
                    <xdr:row>29</xdr:row>
                    <xdr:rowOff>63500</xdr:rowOff>
                  </from>
                  <to>
                    <xdr:col>2</xdr:col>
                    <xdr:colOff>1028700</xdr:colOff>
                    <xdr:row>29</xdr:row>
                    <xdr:rowOff>266700</xdr:rowOff>
                  </to>
                </anchor>
              </controlPr>
            </control>
          </mc:Choice>
        </mc:AlternateContent>
        <mc:AlternateContent xmlns:mc="http://schemas.openxmlformats.org/markup-compatibility/2006">
          <mc:Choice Requires="x14">
            <control shapeId="13379" r:id="rId15" name="Check Box 67">
              <controlPr defaultSize="0" autoFill="0" autoLine="0" autoPict="0" altText="January 1 - June 30, ">
                <anchor moveWithCells="1">
                  <from>
                    <xdr:col>1</xdr:col>
                    <xdr:colOff>88900</xdr:colOff>
                    <xdr:row>10</xdr:row>
                    <xdr:rowOff>12700</xdr:rowOff>
                  </from>
                  <to>
                    <xdr:col>2</xdr:col>
                    <xdr:colOff>1117600</xdr:colOff>
                    <xdr:row>11</xdr:row>
                    <xdr:rowOff>25400</xdr:rowOff>
                  </to>
                </anchor>
              </controlPr>
            </control>
          </mc:Choice>
        </mc:AlternateContent>
        <mc:AlternateContent xmlns:mc="http://schemas.openxmlformats.org/markup-compatibility/2006">
          <mc:Choice Requires="x14">
            <control shapeId="13381" r:id="rId16" name="Check Box 69">
              <controlPr defaultSize="0" autoFill="0" autoLine="0" autoPict="0">
                <anchor moveWithCells="1">
                  <from>
                    <xdr:col>4</xdr:col>
                    <xdr:colOff>88900</xdr:colOff>
                    <xdr:row>9</xdr:row>
                    <xdr:rowOff>292100</xdr:rowOff>
                  </from>
                  <to>
                    <xdr:col>5</xdr:col>
                    <xdr:colOff>1435100</xdr:colOff>
                    <xdr:row>11</xdr:row>
                    <xdr:rowOff>25400</xdr:rowOff>
                  </to>
                </anchor>
              </controlPr>
            </control>
          </mc:Choice>
        </mc:AlternateContent>
        <mc:AlternateContent xmlns:mc="http://schemas.openxmlformats.org/markup-compatibility/2006">
          <mc:Choice Requires="x14">
            <control shapeId="13382" r:id="rId17" name="Check Box 70">
              <controlPr defaultSize="0" autoFill="0" autoLine="0" autoPict="0">
                <anchor moveWithCells="1">
                  <from>
                    <xdr:col>2</xdr:col>
                    <xdr:colOff>254000</xdr:colOff>
                    <xdr:row>16</xdr:row>
                    <xdr:rowOff>25400</xdr:rowOff>
                  </from>
                  <to>
                    <xdr:col>3</xdr:col>
                    <xdr:colOff>444500</xdr:colOff>
                    <xdr:row>16</xdr:row>
                    <xdr:rowOff>292100</xdr:rowOff>
                  </to>
                </anchor>
              </controlPr>
            </control>
          </mc:Choice>
        </mc:AlternateContent>
        <mc:AlternateContent xmlns:mc="http://schemas.openxmlformats.org/markup-compatibility/2006">
          <mc:Choice Requires="x14">
            <control shapeId="13384" r:id="rId18" name="Check Box 72">
              <controlPr defaultSize="0" autoFill="0" autoLine="0" autoPict="0" altText="January 1 - June 30, ">
                <anchor moveWithCells="1">
                  <from>
                    <xdr:col>1</xdr:col>
                    <xdr:colOff>88900</xdr:colOff>
                    <xdr:row>19</xdr:row>
                    <xdr:rowOff>25400</xdr:rowOff>
                  </from>
                  <to>
                    <xdr:col>1</xdr:col>
                    <xdr:colOff>787400</xdr:colOff>
                    <xdr:row>20</xdr:row>
                    <xdr:rowOff>0</xdr:rowOff>
                  </to>
                </anchor>
              </controlPr>
            </control>
          </mc:Choice>
        </mc:AlternateContent>
        <mc:AlternateContent xmlns:mc="http://schemas.openxmlformats.org/markup-compatibility/2006">
          <mc:Choice Requires="x14">
            <control shapeId="13385" r:id="rId19" name="Check Box 73">
              <controlPr defaultSize="0" autoFill="0" autoLine="0" autoPict="0" altText="January 1 - June 30, ">
                <anchor moveWithCells="1">
                  <from>
                    <xdr:col>1</xdr:col>
                    <xdr:colOff>88900</xdr:colOff>
                    <xdr:row>20</xdr:row>
                    <xdr:rowOff>25400</xdr:rowOff>
                  </from>
                  <to>
                    <xdr:col>4</xdr:col>
                    <xdr:colOff>12700</xdr:colOff>
                    <xdr:row>21</xdr:row>
                    <xdr:rowOff>0</xdr:rowOff>
                  </to>
                </anchor>
              </controlPr>
            </control>
          </mc:Choice>
        </mc:AlternateContent>
        <mc:AlternateContent xmlns:mc="http://schemas.openxmlformats.org/markup-compatibility/2006">
          <mc:Choice Requires="x14">
            <control shapeId="13386" r:id="rId20" name="Check Box 74">
              <controlPr defaultSize="0" autoFill="0" autoLine="0" autoPict="0">
                <anchor moveWithCells="1">
                  <from>
                    <xdr:col>4</xdr:col>
                    <xdr:colOff>88900</xdr:colOff>
                    <xdr:row>18</xdr:row>
                    <xdr:rowOff>292100</xdr:rowOff>
                  </from>
                  <to>
                    <xdr:col>5</xdr:col>
                    <xdr:colOff>1358900</xdr:colOff>
                    <xdr:row>20</xdr:row>
                    <xdr:rowOff>25400</xdr:rowOff>
                  </to>
                </anchor>
              </controlPr>
            </control>
          </mc:Choice>
        </mc:AlternateContent>
        <mc:AlternateContent xmlns:mc="http://schemas.openxmlformats.org/markup-compatibility/2006">
          <mc:Choice Requires="x14">
            <control shapeId="13387" r:id="rId21" name="Check Box 75">
              <controlPr defaultSize="0" autoFill="0" autoLine="0" autoPict="0">
                <anchor moveWithCells="1">
                  <from>
                    <xdr:col>2</xdr:col>
                    <xdr:colOff>254000</xdr:colOff>
                    <xdr:row>20</xdr:row>
                    <xdr:rowOff>25400</xdr:rowOff>
                  </from>
                  <to>
                    <xdr:col>3</xdr:col>
                    <xdr:colOff>444500</xdr:colOff>
                    <xdr:row>20</xdr:row>
                    <xdr:rowOff>292100</xdr:rowOff>
                  </to>
                </anchor>
              </controlPr>
            </control>
          </mc:Choice>
        </mc:AlternateContent>
        <mc:AlternateContent xmlns:mc="http://schemas.openxmlformats.org/markup-compatibility/2006">
          <mc:Choice Requires="x14">
            <control shapeId="13388" r:id="rId22" name="Check Box 76">
              <controlPr defaultSize="0" autoFill="0" autoLine="0" autoPict="0" altText="January 1 - June 30, ">
                <anchor moveWithCells="1">
                  <from>
                    <xdr:col>1</xdr:col>
                    <xdr:colOff>88900</xdr:colOff>
                    <xdr:row>24</xdr:row>
                    <xdr:rowOff>25400</xdr:rowOff>
                  </from>
                  <to>
                    <xdr:col>1</xdr:col>
                    <xdr:colOff>787400</xdr:colOff>
                    <xdr:row>25</xdr:row>
                    <xdr:rowOff>0</xdr:rowOff>
                  </to>
                </anchor>
              </controlPr>
            </control>
          </mc:Choice>
        </mc:AlternateContent>
        <mc:AlternateContent xmlns:mc="http://schemas.openxmlformats.org/markup-compatibility/2006">
          <mc:Choice Requires="x14">
            <control shapeId="13389" r:id="rId23" name="Check Box 77">
              <controlPr defaultSize="0" autoFill="0" autoLine="0" autoPict="0" altText="January 1 - June 30, ">
                <anchor moveWithCells="1">
                  <from>
                    <xdr:col>1</xdr:col>
                    <xdr:colOff>88900</xdr:colOff>
                    <xdr:row>25</xdr:row>
                    <xdr:rowOff>25400</xdr:rowOff>
                  </from>
                  <to>
                    <xdr:col>4</xdr:col>
                    <xdr:colOff>12700</xdr:colOff>
                    <xdr:row>26</xdr:row>
                    <xdr:rowOff>0</xdr:rowOff>
                  </to>
                </anchor>
              </controlPr>
            </control>
          </mc:Choice>
        </mc:AlternateContent>
        <mc:AlternateContent xmlns:mc="http://schemas.openxmlformats.org/markup-compatibility/2006">
          <mc:Choice Requires="x14">
            <control shapeId="13390" r:id="rId24" name="Check Box 78">
              <controlPr defaultSize="0" autoFill="0" autoLine="0" autoPict="0">
                <anchor moveWithCells="1">
                  <from>
                    <xdr:col>4</xdr:col>
                    <xdr:colOff>88900</xdr:colOff>
                    <xdr:row>24</xdr:row>
                    <xdr:rowOff>12700</xdr:rowOff>
                  </from>
                  <to>
                    <xdr:col>5</xdr:col>
                    <xdr:colOff>1358900</xdr:colOff>
                    <xdr:row>25</xdr:row>
                    <xdr:rowOff>63500</xdr:rowOff>
                  </to>
                </anchor>
              </controlPr>
            </control>
          </mc:Choice>
        </mc:AlternateContent>
        <mc:AlternateContent xmlns:mc="http://schemas.openxmlformats.org/markup-compatibility/2006">
          <mc:Choice Requires="x14">
            <control shapeId="13391" r:id="rId25" name="Check Box 79">
              <controlPr defaultSize="0" autoFill="0" autoLine="0" autoPict="0">
                <anchor moveWithCells="1">
                  <from>
                    <xdr:col>2</xdr:col>
                    <xdr:colOff>254000</xdr:colOff>
                    <xdr:row>25</xdr:row>
                    <xdr:rowOff>25400</xdr:rowOff>
                  </from>
                  <to>
                    <xdr:col>3</xdr:col>
                    <xdr:colOff>444500</xdr:colOff>
                    <xdr:row>25</xdr:row>
                    <xdr:rowOff>292100</xdr:rowOff>
                  </to>
                </anchor>
              </controlPr>
            </control>
          </mc:Choice>
        </mc:AlternateContent>
        <mc:AlternateContent xmlns:mc="http://schemas.openxmlformats.org/markup-compatibility/2006">
          <mc:Choice Requires="x14">
            <control shapeId="13393" r:id="rId26" name="Check Box 81">
              <controlPr defaultSize="0" autoFill="0" autoLine="0" autoPict="0" altText="January 1 - June 30, ">
                <anchor moveWithCells="1">
                  <from>
                    <xdr:col>1</xdr:col>
                    <xdr:colOff>88900</xdr:colOff>
                    <xdr:row>23</xdr:row>
                    <xdr:rowOff>25400</xdr:rowOff>
                  </from>
                  <to>
                    <xdr:col>2</xdr:col>
                    <xdr:colOff>977900</xdr:colOff>
                    <xdr:row>24</xdr:row>
                    <xdr:rowOff>0</xdr:rowOff>
                  </to>
                </anchor>
              </controlPr>
            </control>
          </mc:Choice>
        </mc:AlternateContent>
        <mc:AlternateContent xmlns:mc="http://schemas.openxmlformats.org/markup-compatibility/2006">
          <mc:Choice Requires="x14">
            <control shapeId="13395" r:id="rId27" name="Check Box 83">
              <controlPr defaultSize="0" autoFill="0" autoLine="0" autoPict="0">
                <anchor moveWithCells="1">
                  <from>
                    <xdr:col>4</xdr:col>
                    <xdr:colOff>88900</xdr:colOff>
                    <xdr:row>23</xdr:row>
                    <xdr:rowOff>12700</xdr:rowOff>
                  </from>
                  <to>
                    <xdr:col>5</xdr:col>
                    <xdr:colOff>1358900</xdr:colOff>
                    <xdr:row>24</xdr:row>
                    <xdr:rowOff>63500</xdr:rowOff>
                  </to>
                </anchor>
              </controlPr>
            </control>
          </mc:Choice>
        </mc:AlternateContent>
        <mc:AlternateContent xmlns:mc="http://schemas.openxmlformats.org/markup-compatibility/2006">
          <mc:Choice Requires="x14">
            <control shapeId="13396" r:id="rId28" name="Check Box 84">
              <controlPr defaultSize="0" autoFill="0" autoLine="0" autoPict="0" altText="January 1 - June 30, ">
                <anchor moveWithCells="1">
                  <from>
                    <xdr:col>1</xdr:col>
                    <xdr:colOff>88900</xdr:colOff>
                    <xdr:row>28</xdr:row>
                    <xdr:rowOff>25400</xdr:rowOff>
                  </from>
                  <to>
                    <xdr:col>1</xdr:col>
                    <xdr:colOff>787400</xdr:colOff>
                    <xdr:row>29</xdr:row>
                    <xdr:rowOff>0</xdr:rowOff>
                  </to>
                </anchor>
              </controlPr>
            </control>
          </mc:Choice>
        </mc:AlternateContent>
        <mc:AlternateContent xmlns:mc="http://schemas.openxmlformats.org/markup-compatibility/2006">
          <mc:Choice Requires="x14">
            <control shapeId="13398" r:id="rId29" name="Check Box 86">
              <controlPr defaultSize="0" autoFill="0" autoLine="0" autoPict="0">
                <anchor moveWithCells="1">
                  <from>
                    <xdr:col>4</xdr:col>
                    <xdr:colOff>88900</xdr:colOff>
                    <xdr:row>27</xdr:row>
                    <xdr:rowOff>292100</xdr:rowOff>
                  </from>
                  <to>
                    <xdr:col>5</xdr:col>
                    <xdr:colOff>1358900</xdr:colOff>
                    <xdr:row>29</xdr:row>
                    <xdr:rowOff>25400</xdr:rowOff>
                  </to>
                </anchor>
              </controlPr>
            </control>
          </mc:Choice>
        </mc:AlternateContent>
        <mc:AlternateContent xmlns:mc="http://schemas.openxmlformats.org/markup-compatibility/2006">
          <mc:Choice Requires="x14">
            <control shapeId="13399" r:id="rId30" name="Check Box 87">
              <controlPr defaultSize="0" autoFill="0" autoLine="0" autoPict="0">
                <anchor moveWithCells="1">
                  <from>
                    <xdr:col>2</xdr:col>
                    <xdr:colOff>254000</xdr:colOff>
                    <xdr:row>29</xdr:row>
                    <xdr:rowOff>25400</xdr:rowOff>
                  </from>
                  <to>
                    <xdr:col>3</xdr:col>
                    <xdr:colOff>444500</xdr:colOff>
                    <xdr:row>29</xdr:row>
                    <xdr:rowOff>292100</xdr:rowOff>
                  </to>
                </anchor>
              </controlPr>
            </control>
          </mc:Choice>
        </mc:AlternateContent>
        <mc:AlternateContent xmlns:mc="http://schemas.openxmlformats.org/markup-compatibility/2006">
          <mc:Choice Requires="x14">
            <control shapeId="13404" r:id="rId31" name="Check Box 92">
              <controlPr defaultSize="0" autoFill="0" autoLine="0" autoPict="0" altText="January 1 - June 30, ">
                <anchor moveWithCells="1">
                  <from>
                    <xdr:col>1</xdr:col>
                    <xdr:colOff>88900</xdr:colOff>
                    <xdr:row>33</xdr:row>
                    <xdr:rowOff>63500</xdr:rowOff>
                  </from>
                  <to>
                    <xdr:col>2</xdr:col>
                    <xdr:colOff>1028700</xdr:colOff>
                    <xdr:row>33</xdr:row>
                    <xdr:rowOff>266700</xdr:rowOff>
                  </to>
                </anchor>
              </controlPr>
            </control>
          </mc:Choice>
        </mc:AlternateContent>
        <mc:AlternateContent xmlns:mc="http://schemas.openxmlformats.org/markup-compatibility/2006">
          <mc:Choice Requires="x14">
            <control shapeId="13405" r:id="rId32" name="Check Box 93">
              <controlPr defaultSize="0" autoFill="0" autoLine="0" autoPict="0" altText="January 1 - June 30, ">
                <anchor moveWithCells="1">
                  <from>
                    <xdr:col>1</xdr:col>
                    <xdr:colOff>88900</xdr:colOff>
                    <xdr:row>32</xdr:row>
                    <xdr:rowOff>25400</xdr:rowOff>
                  </from>
                  <to>
                    <xdr:col>1</xdr:col>
                    <xdr:colOff>787400</xdr:colOff>
                    <xdr:row>33</xdr:row>
                    <xdr:rowOff>0</xdr:rowOff>
                  </to>
                </anchor>
              </controlPr>
            </control>
          </mc:Choice>
        </mc:AlternateContent>
        <mc:AlternateContent xmlns:mc="http://schemas.openxmlformats.org/markup-compatibility/2006">
          <mc:Choice Requires="x14">
            <control shapeId="13406" r:id="rId33" name="Check Box 94">
              <controlPr defaultSize="0" autoFill="0" autoLine="0" autoPict="0">
                <anchor moveWithCells="1">
                  <from>
                    <xdr:col>4</xdr:col>
                    <xdr:colOff>88900</xdr:colOff>
                    <xdr:row>31</xdr:row>
                    <xdr:rowOff>292100</xdr:rowOff>
                  </from>
                  <to>
                    <xdr:col>5</xdr:col>
                    <xdr:colOff>1358900</xdr:colOff>
                    <xdr:row>33</xdr:row>
                    <xdr:rowOff>25400</xdr:rowOff>
                  </to>
                </anchor>
              </controlPr>
            </control>
          </mc:Choice>
        </mc:AlternateContent>
        <mc:AlternateContent xmlns:mc="http://schemas.openxmlformats.org/markup-compatibility/2006">
          <mc:Choice Requires="x14">
            <control shapeId="13407" r:id="rId34" name="Check Box 95">
              <controlPr defaultSize="0" autoFill="0" autoLine="0" autoPict="0">
                <anchor moveWithCells="1">
                  <from>
                    <xdr:col>2</xdr:col>
                    <xdr:colOff>254000</xdr:colOff>
                    <xdr:row>33</xdr:row>
                    <xdr:rowOff>25400</xdr:rowOff>
                  </from>
                  <to>
                    <xdr:col>3</xdr:col>
                    <xdr:colOff>444500</xdr:colOff>
                    <xdr:row>33</xdr:row>
                    <xdr:rowOff>292100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60"/>
  <sheetViews>
    <sheetView topLeftCell="A46" workbookViewId="0">
      <selection activeCell="C66" sqref="C66"/>
    </sheetView>
  </sheetViews>
  <sheetFormatPr baseColWidth="10" defaultColWidth="8.83203125" defaultRowHeight="15" x14ac:dyDescent="0.2"/>
  <sheetData>
    <row r="1" spans="1:2" x14ac:dyDescent="0.2">
      <c r="A1" s="17">
        <v>1</v>
      </c>
      <c r="B1" s="17" t="s">
        <v>130</v>
      </c>
    </row>
    <row r="2" spans="1:2" x14ac:dyDescent="0.2">
      <c r="A2" s="17">
        <v>2</v>
      </c>
      <c r="B2" s="17" t="s">
        <v>131</v>
      </c>
    </row>
    <row r="3" spans="1:2" x14ac:dyDescent="0.2">
      <c r="A3" s="17">
        <v>3</v>
      </c>
      <c r="B3" s="17" t="s">
        <v>132</v>
      </c>
    </row>
    <row r="4" spans="1:2" x14ac:dyDescent="0.2">
      <c r="A4" s="17">
        <v>4</v>
      </c>
      <c r="B4" s="17" t="s">
        <v>133</v>
      </c>
    </row>
    <row r="5" spans="1:2" x14ac:dyDescent="0.2">
      <c r="A5" s="17">
        <v>5</v>
      </c>
      <c r="B5" s="17" t="s">
        <v>134</v>
      </c>
    </row>
    <row r="6" spans="1:2" x14ac:dyDescent="0.2">
      <c r="A6" s="17">
        <v>6</v>
      </c>
      <c r="B6" s="17" t="s">
        <v>135</v>
      </c>
    </row>
    <row r="7" spans="1:2" x14ac:dyDescent="0.2">
      <c r="A7" s="17">
        <v>7</v>
      </c>
      <c r="B7" s="17" t="s">
        <v>136</v>
      </c>
    </row>
    <row r="8" spans="1:2" x14ac:dyDescent="0.2">
      <c r="A8" s="17">
        <v>8</v>
      </c>
      <c r="B8" s="17" t="s">
        <v>184</v>
      </c>
    </row>
    <row r="9" spans="1:2" x14ac:dyDescent="0.2">
      <c r="A9" s="17">
        <v>9</v>
      </c>
      <c r="B9" s="17" t="s">
        <v>137</v>
      </c>
    </row>
    <row r="10" spans="1:2" x14ac:dyDescent="0.2">
      <c r="A10" s="17">
        <v>10</v>
      </c>
      <c r="B10" s="17" t="s">
        <v>138</v>
      </c>
    </row>
    <row r="11" spans="1:2" x14ac:dyDescent="0.2">
      <c r="A11" s="17">
        <v>11</v>
      </c>
      <c r="B11" s="17" t="s">
        <v>139</v>
      </c>
    </row>
    <row r="12" spans="1:2" x14ac:dyDescent="0.2">
      <c r="A12" s="17">
        <v>12</v>
      </c>
      <c r="B12" s="17" t="s">
        <v>140</v>
      </c>
    </row>
    <row r="13" spans="1:2" x14ac:dyDescent="0.2">
      <c r="A13" s="17">
        <v>13</v>
      </c>
      <c r="B13" s="17" t="s">
        <v>141</v>
      </c>
    </row>
    <row r="14" spans="1:2" x14ac:dyDescent="0.2">
      <c r="A14" s="17">
        <v>14</v>
      </c>
      <c r="B14" s="17" t="s">
        <v>142</v>
      </c>
    </row>
    <row r="15" spans="1:2" x14ac:dyDescent="0.2">
      <c r="A15" s="17">
        <v>15</v>
      </c>
      <c r="B15" s="17" t="s">
        <v>143</v>
      </c>
    </row>
    <row r="16" spans="1:2" x14ac:dyDescent="0.2">
      <c r="A16" s="17">
        <v>16</v>
      </c>
      <c r="B16" s="17" t="s">
        <v>144</v>
      </c>
    </row>
    <row r="17" spans="1:2" x14ac:dyDescent="0.2">
      <c r="A17" s="17">
        <v>17</v>
      </c>
      <c r="B17" s="17" t="s">
        <v>145</v>
      </c>
    </row>
    <row r="18" spans="1:2" x14ac:dyDescent="0.2">
      <c r="A18" s="17">
        <v>18</v>
      </c>
      <c r="B18" s="17" t="s">
        <v>146</v>
      </c>
    </row>
    <row r="19" spans="1:2" x14ac:dyDescent="0.2">
      <c r="A19" s="17">
        <v>19</v>
      </c>
      <c r="B19" s="17" t="s">
        <v>147</v>
      </c>
    </row>
    <row r="20" spans="1:2" x14ac:dyDescent="0.2">
      <c r="A20" s="17">
        <v>20</v>
      </c>
      <c r="B20" s="17" t="s">
        <v>148</v>
      </c>
    </row>
    <row r="21" spans="1:2" x14ac:dyDescent="0.2">
      <c r="A21" s="17">
        <v>21</v>
      </c>
      <c r="B21" s="17" t="s">
        <v>149</v>
      </c>
    </row>
    <row r="22" spans="1:2" x14ac:dyDescent="0.2">
      <c r="A22" s="17">
        <v>22</v>
      </c>
      <c r="B22" s="17" t="s">
        <v>150</v>
      </c>
    </row>
    <row r="23" spans="1:2" x14ac:dyDescent="0.2">
      <c r="A23" s="17">
        <v>23</v>
      </c>
      <c r="B23" s="17" t="s">
        <v>151</v>
      </c>
    </row>
    <row r="24" spans="1:2" x14ac:dyDescent="0.2">
      <c r="A24" s="17">
        <v>24</v>
      </c>
      <c r="B24" s="17" t="s">
        <v>152</v>
      </c>
    </row>
    <row r="25" spans="1:2" x14ac:dyDescent="0.2">
      <c r="A25" s="17">
        <v>25</v>
      </c>
      <c r="B25" s="17" t="s">
        <v>153</v>
      </c>
    </row>
    <row r="26" spans="1:2" x14ac:dyDescent="0.2">
      <c r="A26" s="17">
        <v>26</v>
      </c>
      <c r="B26" s="17" t="s">
        <v>154</v>
      </c>
    </row>
    <row r="27" spans="1:2" x14ac:dyDescent="0.2">
      <c r="A27" s="17">
        <v>27</v>
      </c>
      <c r="B27" s="17" t="s">
        <v>155</v>
      </c>
    </row>
    <row r="28" spans="1:2" x14ac:dyDescent="0.2">
      <c r="A28" s="17">
        <v>28</v>
      </c>
      <c r="B28" s="17" t="s">
        <v>156</v>
      </c>
    </row>
    <row r="29" spans="1:2" x14ac:dyDescent="0.2">
      <c r="A29" s="17">
        <v>29</v>
      </c>
      <c r="B29" s="17" t="s">
        <v>157</v>
      </c>
    </row>
    <row r="30" spans="1:2" x14ac:dyDescent="0.2">
      <c r="A30" s="17">
        <v>30</v>
      </c>
      <c r="B30" s="17" t="s">
        <v>158</v>
      </c>
    </row>
    <row r="31" spans="1:2" x14ac:dyDescent="0.2">
      <c r="A31" s="17">
        <v>31</v>
      </c>
      <c r="B31" s="17" t="s">
        <v>159</v>
      </c>
    </row>
    <row r="32" spans="1:2" x14ac:dyDescent="0.2">
      <c r="A32" s="17">
        <v>32</v>
      </c>
      <c r="B32" s="17" t="s">
        <v>160</v>
      </c>
    </row>
    <row r="33" spans="1:2" x14ac:dyDescent="0.2">
      <c r="A33" s="17">
        <v>33</v>
      </c>
      <c r="B33" s="17" t="s">
        <v>161</v>
      </c>
    </row>
    <row r="34" spans="1:2" x14ac:dyDescent="0.2">
      <c r="A34" s="17">
        <v>34</v>
      </c>
      <c r="B34" s="17" t="s">
        <v>162</v>
      </c>
    </row>
    <row r="35" spans="1:2" x14ac:dyDescent="0.2">
      <c r="A35" s="17">
        <v>35</v>
      </c>
      <c r="B35" s="17" t="s">
        <v>163</v>
      </c>
    </row>
    <row r="36" spans="1:2" x14ac:dyDescent="0.2">
      <c r="A36" s="17">
        <v>36</v>
      </c>
      <c r="B36" s="17" t="s">
        <v>164</v>
      </c>
    </row>
    <row r="37" spans="1:2" x14ac:dyDescent="0.2">
      <c r="A37" s="17">
        <v>37</v>
      </c>
      <c r="B37" s="17" t="s">
        <v>165</v>
      </c>
    </row>
    <row r="38" spans="1:2" x14ac:dyDescent="0.2">
      <c r="A38" s="17">
        <v>38</v>
      </c>
      <c r="B38" s="17" t="s">
        <v>166</v>
      </c>
    </row>
    <row r="39" spans="1:2" x14ac:dyDescent="0.2">
      <c r="A39" s="17">
        <v>39</v>
      </c>
      <c r="B39" s="17" t="s">
        <v>167</v>
      </c>
    </row>
    <row r="40" spans="1:2" x14ac:dyDescent="0.2">
      <c r="A40" s="17">
        <v>40</v>
      </c>
      <c r="B40" s="17" t="s">
        <v>168</v>
      </c>
    </row>
    <row r="41" spans="1:2" x14ac:dyDescent="0.2">
      <c r="A41" s="17">
        <v>41</v>
      </c>
      <c r="B41" s="17" t="s">
        <v>169</v>
      </c>
    </row>
    <row r="42" spans="1:2" x14ac:dyDescent="0.2">
      <c r="A42" s="17">
        <v>42</v>
      </c>
      <c r="B42" s="17" t="s">
        <v>170</v>
      </c>
    </row>
    <row r="43" spans="1:2" x14ac:dyDescent="0.2">
      <c r="A43" s="17">
        <v>43</v>
      </c>
      <c r="B43" s="17" t="s">
        <v>171</v>
      </c>
    </row>
    <row r="44" spans="1:2" x14ac:dyDescent="0.2">
      <c r="A44" s="17">
        <v>44</v>
      </c>
      <c r="B44" s="17" t="s">
        <v>172</v>
      </c>
    </row>
    <row r="45" spans="1:2" x14ac:dyDescent="0.2">
      <c r="A45" s="17">
        <v>45</v>
      </c>
      <c r="B45" s="17" t="s">
        <v>173</v>
      </c>
    </row>
    <row r="46" spans="1:2" x14ac:dyDescent="0.2">
      <c r="A46" s="17">
        <v>46</v>
      </c>
      <c r="B46" s="17" t="s">
        <v>174</v>
      </c>
    </row>
    <row r="47" spans="1:2" x14ac:dyDescent="0.2">
      <c r="A47" s="17">
        <v>47</v>
      </c>
      <c r="B47" s="17" t="s">
        <v>175</v>
      </c>
    </row>
    <row r="48" spans="1:2" x14ac:dyDescent="0.2">
      <c r="A48" s="17">
        <v>48</v>
      </c>
      <c r="B48" s="17" t="s">
        <v>176</v>
      </c>
    </row>
    <row r="49" spans="1:2" x14ac:dyDescent="0.2">
      <c r="A49" s="17">
        <v>49</v>
      </c>
      <c r="B49" s="17" t="s">
        <v>177</v>
      </c>
    </row>
    <row r="50" spans="1:2" x14ac:dyDescent="0.2">
      <c r="A50" s="17">
        <v>50</v>
      </c>
      <c r="B50" s="17" t="s">
        <v>178</v>
      </c>
    </row>
    <row r="51" spans="1:2" x14ac:dyDescent="0.2">
      <c r="A51" s="17">
        <v>51</v>
      </c>
      <c r="B51" s="17" t="s">
        <v>129</v>
      </c>
    </row>
    <row r="52" spans="1:2" x14ac:dyDescent="0.2">
      <c r="B52" s="18" t="s">
        <v>180</v>
      </c>
    </row>
    <row r="53" spans="1:2" x14ac:dyDescent="0.2">
      <c r="B53" s="18" t="s">
        <v>187</v>
      </c>
    </row>
    <row r="54" spans="1:2" x14ac:dyDescent="0.2">
      <c r="B54" s="18" t="s">
        <v>185</v>
      </c>
    </row>
    <row r="55" spans="1:2" x14ac:dyDescent="0.2">
      <c r="B55" s="18" t="s">
        <v>179</v>
      </c>
    </row>
    <row r="56" spans="1:2" x14ac:dyDescent="0.2">
      <c r="B56" s="18" t="s">
        <v>186</v>
      </c>
    </row>
    <row r="57" spans="1:2" x14ac:dyDescent="0.2">
      <c r="B57" s="19" t="s">
        <v>181</v>
      </c>
    </row>
    <row r="58" spans="1:2" x14ac:dyDescent="0.2">
      <c r="B58" s="19" t="s">
        <v>188</v>
      </c>
    </row>
    <row r="59" spans="1:2" x14ac:dyDescent="0.2">
      <c r="B59" s="19" t="s">
        <v>182</v>
      </c>
    </row>
    <row r="60" spans="1:2" x14ac:dyDescent="0.2">
      <c r="B60" s="18"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Page 1</vt:lpstr>
      <vt:lpstr>Page 2</vt:lpstr>
      <vt:lpstr>Page 3</vt:lpstr>
      <vt:lpstr>Page 4</vt:lpstr>
      <vt:lpstr>Page 5</vt:lpstr>
      <vt:lpstr>Page 6</vt:lpstr>
      <vt:lpstr>For Copyright Use Only</vt:lpstr>
      <vt:lpstr>Hidden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2024-12-31T18:01:38Z</dcterms:modified>
</cp:coreProperties>
</file>